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vsvfsdg03\dpar$\SISAP\SEGUIMIENTO_ADMINISTRADORAS\SUBPROCESOS\CONS_Y_ANALISIS_CARTERA_SPS\INFORMES\2022\"/>
    </mc:Choice>
  </mc:AlternateContent>
  <xr:revisionPtr revIDLastSave="0" documentId="13_ncr:1_{245052DF-5805-48CD-B5C9-58EE7A3192A1}" xr6:coauthVersionLast="45" xr6:coauthVersionMax="47" xr10:uidLastSave="{00000000-0000-0000-0000-000000000000}"/>
  <workbookProtection workbookAlgorithmName="SHA-512" workbookHashValue="Plt90NNh51PKv7vCyDla+ixK5vqmfV/MmDjl+/uoYnKrUGoq+uchYn+sGuwX1tfEr//6LOrGGsYCRWLnhkQ0gw==" workbookSaltValue="9FeS8399CylU9bvsNBH2yA==" workbookSpinCount="100000" lockStructure="1"/>
  <bookViews>
    <workbookView xWindow="-120" yWindow="-120" windowWidth="24240" windowHeight="13140" activeTab="4" xr2:uid="{64CB215C-6EDD-481F-B9AA-8802F63DB965}"/>
  </bookViews>
  <sheets>
    <sheet name="General SPS" sheetId="1" r:id="rId1"/>
    <sheet name="Hoja5" sheetId="5" state="hidden" r:id="rId2"/>
    <sheet name="Acciones de cobro" sheetId="2" r:id="rId3"/>
    <sheet name="Edad de la cartera" sheetId="3" r:id="rId4"/>
    <sheet name="Distribución por decil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2" l="1"/>
  <c r="E97" i="2"/>
  <c r="F97" i="2"/>
  <c r="G97" i="2"/>
  <c r="H97" i="2"/>
  <c r="I97" i="2"/>
  <c r="C97" i="2"/>
  <c r="D52" i="2"/>
  <c r="E52" i="2"/>
  <c r="F52" i="2"/>
  <c r="G52" i="2"/>
  <c r="H52" i="2"/>
  <c r="I52" i="2"/>
  <c r="C52" i="2"/>
  <c r="D23" i="2"/>
  <c r="E23" i="2"/>
  <c r="F23" i="2"/>
  <c r="G23" i="2"/>
  <c r="H23" i="2"/>
  <c r="I23" i="2"/>
  <c r="C23" i="2"/>
</calcChain>
</file>

<file path=xl/sharedStrings.xml><?xml version="1.0" encoding="utf-8"?>
<sst xmlns="http://schemas.openxmlformats.org/spreadsheetml/2006/main" count="597" uniqueCount="216">
  <si>
    <t>Subsistema</t>
  </si>
  <si>
    <t>Vr. Cartera</t>
  </si>
  <si>
    <t>% Cartera SPS</t>
  </si>
  <si>
    <t>Aportantes</t>
  </si>
  <si>
    <t>Pensiones</t>
  </si>
  <si>
    <t>Salud</t>
  </si>
  <si>
    <t>Subsidio Familiar</t>
  </si>
  <si>
    <t>Riesgos Laborales</t>
  </si>
  <si>
    <t>SENA</t>
  </si>
  <si>
    <t>ICBF</t>
  </si>
  <si>
    <t>Adminsitradora</t>
  </si>
  <si>
    <t>ADMINISTRADORA COLOMBIANA DE PENSIONES  COLPENSIONES</t>
  </si>
  <si>
    <t>Administradora de Fondos de Pensiones y Cesantía Protección SA</t>
  </si>
  <si>
    <t>Sociedad Administradora de Fondos de Pensiones y Cesantías Porvenir SA</t>
  </si>
  <si>
    <t>Compañía Colombiana Administradora de Fondos de Pensiones y Cesantías SA COLFONDOS</t>
  </si>
  <si>
    <t>Skandia Administradora de Fondos de Pensiones y Cesantías SA</t>
  </si>
  <si>
    <t>Caja de Auxilios y Prestaciones de la Asociación Colombiana de Aviadores Civiles</t>
  </si>
  <si>
    <t>SKANDIA ALTERNATIVO</t>
  </si>
  <si>
    <t>CIA DE SEGUROS BOLIVAR SA</t>
  </si>
  <si>
    <t>COMPAÑIA DE SEGUROS DE VIDA AURORA</t>
  </si>
  <si>
    <t>LA EQUIDAD SEGUROS DE VIDA ORGANISMO COOPERATIVO  LA EQUIDAD VIDA</t>
  </si>
  <si>
    <t>MAPFRE COLOMBIA VIDA SEGUROS SA</t>
  </si>
  <si>
    <t>POSITIVA COMPAÑIA DE SEGUROS</t>
  </si>
  <si>
    <t>RIESGOS PROFESIONALES COLMENA SA COMPAÑÍA DE SEGUROS DE VIDA</t>
  </si>
  <si>
    <t>SEGUROS DE VIDA ALFA SA</t>
  </si>
  <si>
    <t>SEGUROS DE VIDA COLPATRIA SA</t>
  </si>
  <si>
    <t>Seguros de Vida Suramericana S.A</t>
  </si>
  <si>
    <t>Caja Colombiana de Subsidio Familiar COLSUBSIDIO</t>
  </si>
  <si>
    <t>Caja de Compensación Familiar CAFAM</t>
  </si>
  <si>
    <t>Caja de Compensación Familiar CAJACOPI ATLANTICO</t>
  </si>
  <si>
    <t>Caja de Compensación Familiar Camacol COMFAMILIAR CAMACOL</t>
  </si>
  <si>
    <t>Caja de Compensación Familiar Campesina COMCAJA</t>
  </si>
  <si>
    <t>Caja de Compensación Familiar COMFAMILIAR DEL ATLANTICO</t>
  </si>
  <si>
    <t>Caja de Compensación Familiar COMFENALCO ANTIOQUIA</t>
  </si>
  <si>
    <t>Caja de Compensación Familiar Comfenalco del Valle del Cauca  COMFENALCO VALLE</t>
  </si>
  <si>
    <t>Caja de Compensación Familiar COMFENALCO SANTANDER</t>
  </si>
  <si>
    <t>Caja de Compensación Familiar COMPENSAR</t>
  </si>
  <si>
    <t>Caja de Compensación Familiar de Antioquia COMFAMA</t>
  </si>
  <si>
    <t>Caja de Compensación Familiar de Arauca COMFIAR</t>
  </si>
  <si>
    <t>Caja de Compensación Familiar de Barrancabermeja CAFABA</t>
  </si>
  <si>
    <t>Caja de Compensación Familiar de Barranquilla COMBARRANQUILLA</t>
  </si>
  <si>
    <t>Caja de Compensación Familiar de Boyacá  COMFABOY</t>
  </si>
  <si>
    <t>Caja de Compensación Familiar de Caldas</t>
  </si>
  <si>
    <t>Caja de Compensación Familiar de Cartagena</t>
  </si>
  <si>
    <t>Caja de Compensación Familiar de Córdoba COMFACOR</t>
  </si>
  <si>
    <t>Caja de Compensación Familiar de Cundinamarca  COMFACUNDI</t>
  </si>
  <si>
    <t>Caja de Compensación Familiar de Fenalco  Andi COMFENALCO CARTAGENA</t>
  </si>
  <si>
    <t>Caja de Compensación Familiar de Fenalco COMFENALCO QUINDIO</t>
  </si>
  <si>
    <t>Caja de Compensación Familiar de Fenalco del Tolima  COMFENALCO</t>
  </si>
  <si>
    <t>Caja de Compensación Familiar de la Guajira</t>
  </si>
  <si>
    <t>Caja de Compensación Familiar de Nariño</t>
  </si>
  <si>
    <t>CAJA DE COMPENSACIÓN FAMILIAR DE RISARALDA  COMFAMILIAR RISARALDA</t>
  </si>
  <si>
    <t>Caja de Compensación Familiar de San Andrés y Providencia Islas CAJASAI</t>
  </si>
  <si>
    <t>Caja de Compensación Familiar de Sucre</t>
  </si>
  <si>
    <t>Caja de Compensación Familiar del Amazonas CAFAMAZ</t>
  </si>
  <si>
    <t>Caja de Compensación Familiar del Caquetá  COMFACA</t>
  </si>
  <si>
    <t>Caja de Compensación Familiar del Casanare  COMFACASANARE</t>
  </si>
  <si>
    <t>Caja de Compensación Familiar del Cauca  COMFACAUCA</t>
  </si>
  <si>
    <t>Caja de Compensación Familiar del Cesar COMFACESAR</t>
  </si>
  <si>
    <t>Caja de Compensación Familiar del Chocó</t>
  </si>
  <si>
    <t>Caja de Compensación Familiar del Huila  COMFAMILIAR</t>
  </si>
  <si>
    <t>Caja de Compensación Familiar del Magdalena</t>
  </si>
  <si>
    <t>Caja de Compensación Familiar del Norte de Santander COMFANORTE</t>
  </si>
  <si>
    <t>Caja de Compensación Familiar del Oriente Colombiano COMFAORIENTE</t>
  </si>
  <si>
    <t>Caja de Compensación Familiar del Putumayo  COMFAMILIAR PUTUMAYO</t>
  </si>
  <si>
    <t>Caja de Compensación Familiar del Sur del Tolima CAFASUR</t>
  </si>
  <si>
    <t>Caja de Compensación Familiar del Tolima COMFATOLIMA</t>
  </si>
  <si>
    <t>CAJA DE COMPENSACIÓN FAMILIAR DEL VALLE DEL CAUCA COMFAMILIARANDICOMFANDI</t>
  </si>
  <si>
    <t>Caja de Compensación Familiar Regional del Meta COFREM</t>
  </si>
  <si>
    <t>Caja Santandereana de Subsidio Familiar CAJASAN</t>
  </si>
  <si>
    <t>ENTIDAD PROMOTORA DE SALUD SANITAS SA</t>
  </si>
  <si>
    <t>SALUD TOTAL SA ENTIDAD PROMOTORA DE SALUD</t>
  </si>
  <si>
    <t>EPS SURA</t>
  </si>
  <si>
    <t>MEDIMAS EPS</t>
  </si>
  <si>
    <t>LA NUEVA EPS</t>
  </si>
  <si>
    <t>CAFESALUD MEDICINA PREPAGADA SA</t>
  </si>
  <si>
    <t>COMPENSAR ENTIDAD PROMOTORA DE SALUD</t>
  </si>
  <si>
    <t>ENTIDAD PROMOTORA DE SALUD FAMISANAR LIMITADA CAFAM  COLSUBSIDIO</t>
  </si>
  <si>
    <t>ENTIDAD PROMOTORA DE SALUD SERVICIO OCCIDENTAL DE SALUD SASOS</t>
  </si>
  <si>
    <t>CRUZ BLANCA ENTIDAD PROMOTORA DE SALUD SA</t>
  </si>
  <si>
    <t>SALUDVIDA SA ENTIDAD PROMOTORA DE SALUD</t>
  </si>
  <si>
    <t>Aliansalud Entidad Promotora de Salud SA</t>
  </si>
  <si>
    <t>SAVIA SALUD EPS</t>
  </si>
  <si>
    <t>EMSSANAR ESS</t>
  </si>
  <si>
    <t>COMFENALCO VALLE EPS</t>
  </si>
  <si>
    <t>MUTUAL SER EPSS</t>
  </si>
  <si>
    <t>COOSALUD EPS</t>
  </si>
  <si>
    <t>EPSS COMPARTA</t>
  </si>
  <si>
    <t>EPS COMFAMILIAR HUILA</t>
  </si>
  <si>
    <t>EPS - I MALLAMAS</t>
  </si>
  <si>
    <t>ASOCIACION INDIGENA DEL CAUCA AIC</t>
  </si>
  <si>
    <t>ASMETSALUD EPS</t>
  </si>
  <si>
    <t>CAPITAL SALUD EPS</t>
  </si>
  <si>
    <t>ENTIDAD COOPERATIVA SOLIDARIA DE SALUD ECOOPSOS ESS EPSS</t>
  </si>
  <si>
    <t>FUNDACIÓN SALUD MÍA EPS</t>
  </si>
  <si>
    <t>PIJAOS SALUD EPS INDIGENA</t>
  </si>
  <si>
    <t>CONVIDA EPS</t>
  </si>
  <si>
    <t>INSTITUTO COLOMBIANO DE BIENESTAR FAMILIAR</t>
  </si>
  <si>
    <t>ANEXO: CARTERA DEL SISTEMA DE LA PROTECCIÓN SOCIAL</t>
  </si>
  <si>
    <t>Corte de la información: Diciembre de 2021</t>
  </si>
  <si>
    <t>Administradoras con reporte de información: 88 de 90</t>
  </si>
  <si>
    <t>% Cartera Subsistema</t>
  </si>
  <si>
    <t>ARL SEGUROS ALFA</t>
  </si>
  <si>
    <t xml:space="preserve">ARL POSITIVA </t>
  </si>
  <si>
    <t>ARL SEGUROS BOLIVAR</t>
  </si>
  <si>
    <t>ARL SEGUROS AURORA</t>
  </si>
  <si>
    <t xml:space="preserve">AFP CAXDAC </t>
  </si>
  <si>
    <t xml:space="preserve">CCF CAMACOL </t>
  </si>
  <si>
    <t>CCF COMFENALCO ANTIOQUIA</t>
  </si>
  <si>
    <t xml:space="preserve">CCF COMFAMA </t>
  </si>
  <si>
    <t xml:space="preserve">CCF CAJACOPI </t>
  </si>
  <si>
    <t xml:space="preserve">CCF COMBARRANQUILLA </t>
  </si>
  <si>
    <t>CCF COMFAMILIAR ATLANTICO</t>
  </si>
  <si>
    <t>CCF COMFENALCO CARTAGENA</t>
  </si>
  <si>
    <t xml:space="preserve">CCF CARTAGENA </t>
  </si>
  <si>
    <t xml:space="preserve">CCF CALDAS </t>
  </si>
  <si>
    <t xml:space="preserve">CCF COMFACESAR </t>
  </si>
  <si>
    <t xml:space="preserve">CCF COMFACOR </t>
  </si>
  <si>
    <t xml:space="preserve">CCF CAFAM </t>
  </si>
  <si>
    <t xml:space="preserve">CCF COLSUBSIDIO </t>
  </si>
  <si>
    <t xml:space="preserve">CCF COMPENSAR </t>
  </si>
  <si>
    <t xml:space="preserve">CCF CHOCO </t>
  </si>
  <si>
    <t xml:space="preserve">CCF GUAJIRA </t>
  </si>
  <si>
    <t>CCF COMFAMILIAR HUILA</t>
  </si>
  <si>
    <t xml:space="preserve">CCF CAJAMAG </t>
  </si>
  <si>
    <t xml:space="preserve">CCF COFREM </t>
  </si>
  <si>
    <t xml:space="preserve">CCF NARIÑO </t>
  </si>
  <si>
    <t xml:space="preserve">CCF COMFAORIENTE </t>
  </si>
  <si>
    <t xml:space="preserve">CCF COMFANORTE </t>
  </si>
  <si>
    <t xml:space="preserve">CCF CAFABA </t>
  </si>
  <si>
    <t xml:space="preserve">CCF CAJASAN </t>
  </si>
  <si>
    <t>CCF COMFENALCO SANTANDER</t>
  </si>
  <si>
    <t xml:space="preserve">CCF SUCRE </t>
  </si>
  <si>
    <t>CCF COMFENALCO QUINDIO</t>
  </si>
  <si>
    <t>CCF COMFAMILIAR RISARALDA</t>
  </si>
  <si>
    <t xml:space="preserve">CCF CAFASUR </t>
  </si>
  <si>
    <t xml:space="preserve">CCF COMFATOLIMA </t>
  </si>
  <si>
    <t>CCF COMFENALCO TOLIMA</t>
  </si>
  <si>
    <t>CCF COMFAMILIAR PUTUMAYO</t>
  </si>
  <si>
    <t xml:space="preserve">CCF CAFAMAZ </t>
  </si>
  <si>
    <t xml:space="preserve">CCF COMFIAR </t>
  </si>
  <si>
    <t xml:space="preserve">CCF COMCAJA </t>
  </si>
  <si>
    <t>EPS SALUD TOTAL</t>
  </si>
  <si>
    <t>CAFESALUD EPS</t>
  </si>
  <si>
    <t>EPS CRUZ BLANCA</t>
  </si>
  <si>
    <t>EPS LA NUEVA EPS</t>
  </si>
  <si>
    <t>EPS SAVIA SALUD</t>
  </si>
  <si>
    <t>SALUD MIA EPS</t>
  </si>
  <si>
    <t>MUTUAL SER EPS</t>
  </si>
  <si>
    <t xml:space="preserve">EPS COMPARTA </t>
  </si>
  <si>
    <t xml:space="preserve">EPS ASMETSALUD </t>
  </si>
  <si>
    <t>AFP COLPENSIONES</t>
  </si>
  <si>
    <t>AFP PROTECCIÓN</t>
  </si>
  <si>
    <t>AFP PORVENIR</t>
  </si>
  <si>
    <t>AFP COLFONDOS</t>
  </si>
  <si>
    <t>AFP SKANDIA</t>
  </si>
  <si>
    <t>Adminsitradora*</t>
  </si>
  <si>
    <t>AFP SKANDI ALTERNATIVO</t>
  </si>
  <si>
    <t>EPS SANITAS</t>
  </si>
  <si>
    <t>EPS COMPENSAR</t>
  </si>
  <si>
    <t>EPS FAMISANAR</t>
  </si>
  <si>
    <t>EPS SOS</t>
  </si>
  <si>
    <t>EPS ALIANSALUD</t>
  </si>
  <si>
    <t>EPS SALUDVIDA</t>
  </si>
  <si>
    <t>EPS EMSSANAR</t>
  </si>
  <si>
    <t>ECOOPSOS EPS</t>
  </si>
  <si>
    <t>PIJAOS SALUD EPSI</t>
  </si>
  <si>
    <t>CONVIDA EPSS</t>
  </si>
  <si>
    <t>MALLAMAS EPS-I</t>
  </si>
  <si>
    <t>EPS- I AIC</t>
  </si>
  <si>
    <t>CCF COMFABOY</t>
  </si>
  <si>
    <t>CCF COMFANDI</t>
  </si>
  <si>
    <t>CCF COMFENALCO VALLE</t>
  </si>
  <si>
    <t>CCF COMFACUNDI</t>
  </si>
  <si>
    <t>CCF COMFACAUCA</t>
  </si>
  <si>
    <t>CCF COMFACA</t>
  </si>
  <si>
    <t>CCF COMFACASANARE</t>
  </si>
  <si>
    <t>CCF CAJASAI</t>
  </si>
  <si>
    <t>ARL LAEQUIDAD SEGUROS</t>
  </si>
  <si>
    <t>ARL MAPFRE</t>
  </si>
  <si>
    <t>ARL COLMENA</t>
  </si>
  <si>
    <t>ARL SEGUROS COLPATRIA</t>
  </si>
  <si>
    <t>ARL SURA</t>
  </si>
  <si>
    <t>Acción de cobro reportada</t>
  </si>
  <si>
    <t>Sin acción de cobro reportada</t>
  </si>
  <si>
    <t>Total</t>
  </si>
  <si>
    <t>Aviso</t>
  </si>
  <si>
    <t>Cobro anterior al título</t>
  </si>
  <si>
    <t>Cobro judicial/coactivo</t>
  </si>
  <si>
    <t>Cobro persuasivo</t>
  </si>
  <si>
    <t>Generar título</t>
  </si>
  <si>
    <t>Ninguna</t>
  </si>
  <si>
    <t>Total general</t>
  </si>
  <si>
    <t>Edad de la cartera</t>
  </si>
  <si>
    <t xml:space="preserve">Total </t>
  </si>
  <si>
    <t>Igual o inferior a 1 año</t>
  </si>
  <si>
    <t xml:space="preserve">Mayor a 1 año - igual o inferior a 2 años </t>
  </si>
  <si>
    <t>Mayor a 2 años - igual o inferior a 3 años</t>
  </si>
  <si>
    <t>Mayor a 3 años - igual o inferior a 4 año</t>
  </si>
  <si>
    <t>Mayor a 4 años - igual o inferior a 5 años</t>
  </si>
  <si>
    <t>Mayor a 5 años</t>
  </si>
  <si>
    <t>Página 1 de 4</t>
  </si>
  <si>
    <t>nombre</t>
  </si>
  <si>
    <t>SENA - ICBF</t>
  </si>
  <si>
    <t>Total General</t>
  </si>
  <si>
    <t>Página 2 de 4</t>
  </si>
  <si>
    <t>Sistema de la Protección Social</t>
  </si>
  <si>
    <t>Página 3 de 4</t>
  </si>
  <si>
    <t xml:space="preserve">Decil </t>
  </si>
  <si>
    <t>Valor Minimo Decil</t>
  </si>
  <si>
    <t>Valor Máximo Decil</t>
  </si>
  <si>
    <t>Promedio Vr. Cartera Aportante</t>
  </si>
  <si>
    <t xml:space="preserve">Sistema de la Protección Social </t>
  </si>
  <si>
    <t>Regimen de Prima Media</t>
  </si>
  <si>
    <t xml:space="preserve">Regimen de Ahorro Individual </t>
  </si>
  <si>
    <t>Regimen de Ahorro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</si>
</sst>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sz val="10"/>
      <color rgb="FF00808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i/>
      <sz val="11"/>
      <color rgb="FF008080"/>
      <name val="Calibri"/>
      <family val="2"/>
      <scheme val="minor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00808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D9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2" applyNumberFormat="1" applyFont="1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5" fillId="0" borderId="0" xfId="0" applyFont="1"/>
    <xf numFmtId="164" fontId="0" fillId="0" borderId="1" xfId="2" applyNumberFormat="1" applyFont="1" applyBorder="1"/>
    <xf numFmtId="165" fontId="0" fillId="0" borderId="1" xfId="1" applyNumberFormat="1" applyFont="1" applyBorder="1"/>
    <xf numFmtId="10" fontId="0" fillId="0" borderId="0" xfId="3" applyNumberFormat="1" applyFont="1"/>
    <xf numFmtId="0" fontId="0" fillId="0" borderId="0" xfId="0" applyAlignment="1">
      <alignment horizontal="left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2" applyNumberFormat="1" applyFont="1" applyBorder="1"/>
    <xf numFmtId="10" fontId="0" fillId="0" borderId="3" xfId="3" applyNumberFormat="1" applyFont="1" applyBorder="1"/>
    <xf numFmtId="165" fontId="0" fillId="0" borderId="3" xfId="1" applyNumberFormat="1" applyFont="1" applyBorder="1"/>
    <xf numFmtId="0" fontId="4" fillId="2" borderId="1" xfId="0" applyFont="1" applyFill="1" applyBorder="1"/>
    <xf numFmtId="0" fontId="7" fillId="0" borderId="1" xfId="0" applyFont="1" applyBorder="1" applyAlignment="1">
      <alignment horizontal="left"/>
    </xf>
    <xf numFmtId="0" fontId="9" fillId="0" borderId="0" xfId="0" applyFont="1"/>
    <xf numFmtId="164" fontId="2" fillId="2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1" fillId="2" borderId="0" xfId="0" applyFont="1" applyFill="1"/>
    <xf numFmtId="164" fontId="12" fillId="3" borderId="0" xfId="2" applyNumberFormat="1" applyFont="1" applyFill="1" applyBorder="1"/>
    <xf numFmtId="0" fontId="11" fillId="2" borderId="3" xfId="0" applyFont="1" applyFill="1" applyBorder="1"/>
    <xf numFmtId="164" fontId="12" fillId="3" borderId="3" xfId="2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13" fillId="0" borderId="0" xfId="0" applyFont="1"/>
    <xf numFmtId="164" fontId="2" fillId="3" borderId="3" xfId="2" applyNumberFormat="1" applyFont="1" applyFill="1" applyBorder="1" applyAlignment="1">
      <alignment horizontal="center" vertical="center" wrapText="1"/>
    </xf>
    <xf numFmtId="166" fontId="12" fillId="3" borderId="3" xfId="2" applyNumberFormat="1" applyFont="1" applyFill="1" applyBorder="1" applyAlignment="1">
      <alignment horizontal="left"/>
    </xf>
    <xf numFmtId="0" fontId="0" fillId="0" borderId="3" xfId="0" applyBorder="1" applyAlignment="1">
      <alignment horizontal="left" indent="1"/>
    </xf>
    <xf numFmtId="164" fontId="0" fillId="0" borderId="0" xfId="2" applyNumberFormat="1" applyFont="1" applyBorder="1"/>
    <xf numFmtId="165" fontId="0" fillId="0" borderId="0" xfId="1" applyNumberFormat="1" applyFont="1" applyBorder="1"/>
    <xf numFmtId="0" fontId="2" fillId="2" borderId="0" xfId="0" applyFont="1" applyFill="1" applyAlignment="1">
      <alignment horizontal="center"/>
    </xf>
    <xf numFmtId="164" fontId="2" fillId="2" borderId="0" xfId="2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64" fontId="0" fillId="6" borderId="3" xfId="2" applyNumberFormat="1" applyFont="1" applyFill="1" applyBorder="1" applyAlignment="1">
      <alignment horizontal="center"/>
    </xf>
    <xf numFmtId="165" fontId="0" fillId="6" borderId="3" xfId="1" applyNumberFormat="1" applyFont="1" applyFill="1" applyBorder="1" applyAlignment="1">
      <alignment horizontal="center"/>
    </xf>
    <xf numFmtId="164" fontId="0" fillId="0" borderId="4" xfId="2" applyNumberFormat="1" applyFont="1" applyBorder="1"/>
    <xf numFmtId="0" fontId="4" fillId="2" borderId="3" xfId="0" applyFont="1" applyFill="1" applyBorder="1" applyAlignment="1">
      <alignment horizontal="center"/>
    </xf>
    <xf numFmtId="165" fontId="0" fillId="6" borderId="3" xfId="1" applyNumberFormat="1" applyFont="1" applyFill="1" applyBorder="1"/>
    <xf numFmtId="164" fontId="0" fillId="6" borderId="3" xfId="2" applyNumberFormat="1" applyFont="1" applyFill="1" applyBorder="1"/>
    <xf numFmtId="0" fontId="7" fillId="0" borderId="0" xfId="0" applyFont="1" applyBorder="1" applyAlignment="1">
      <alignment horizontal="center"/>
    </xf>
    <xf numFmtId="44" fontId="0" fillId="6" borderId="3" xfId="2" applyFont="1" applyFill="1" applyBorder="1"/>
    <xf numFmtId="44" fontId="2" fillId="2" borderId="0" xfId="2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4" fontId="3" fillId="5" borderId="3" xfId="2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0" xfId="0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D9FFFF"/>
      <color rgb="FFCDFFFF"/>
      <color rgb="FF008080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38100</xdr:rowOff>
    </xdr:from>
    <xdr:to>
      <xdr:col>1</xdr:col>
      <xdr:colOff>1476375</xdr:colOff>
      <xdr:row>0</xdr:row>
      <xdr:rowOff>552957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EC06DD-62C5-41BA-AE40-BC86586AE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8100"/>
          <a:ext cx="1381124" cy="514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85726</xdr:rowOff>
    </xdr:from>
    <xdr:to>
      <xdr:col>1</xdr:col>
      <xdr:colOff>1847850</xdr:colOff>
      <xdr:row>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88C24F-8264-4B0C-8E5B-2B3210A08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5726"/>
          <a:ext cx="1571625" cy="58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85727</xdr:rowOff>
    </xdr:from>
    <xdr:to>
      <xdr:col>1</xdr:col>
      <xdr:colOff>1847850</xdr:colOff>
      <xdr:row>1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B10B40-2675-4082-A497-A100B1A78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5727"/>
          <a:ext cx="1571625" cy="685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85727</xdr:rowOff>
    </xdr:from>
    <xdr:to>
      <xdr:col>2</xdr:col>
      <xdr:colOff>1085850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0E8C70-02C1-4A5B-BE53-4491B07AA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5727"/>
          <a:ext cx="1571625" cy="714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96B6-B847-4EEA-8B0D-F0F7427B1812}">
  <dimension ref="B1:E125"/>
  <sheetViews>
    <sheetView showGridLines="0" zoomScale="90" zoomScaleNormal="90" workbookViewId="0">
      <selection activeCell="J8" sqref="J8"/>
    </sheetView>
  </sheetViews>
  <sheetFormatPr baseColWidth="10" defaultRowHeight="15" x14ac:dyDescent="0.25"/>
  <cols>
    <col min="2" max="2" width="28.85546875" bestFit="1" customWidth="1"/>
    <col min="3" max="3" width="23" bestFit="1" customWidth="1"/>
    <col min="4" max="4" width="16.85546875" customWidth="1"/>
    <col min="5" max="5" width="45.140625" customWidth="1"/>
  </cols>
  <sheetData>
    <row r="1" spans="2:5" ht="61.5" customHeight="1" x14ac:dyDescent="0.3">
      <c r="B1" s="53" t="s">
        <v>98</v>
      </c>
      <c r="C1" s="53"/>
      <c r="D1" s="53"/>
      <c r="E1" s="53"/>
    </row>
    <row r="2" spans="2:5" ht="20.25" customHeight="1" x14ac:dyDescent="0.3">
      <c r="C2" s="14"/>
      <c r="D2" s="14"/>
      <c r="E2" s="14"/>
    </row>
    <row r="3" spans="2:5" x14ac:dyDescent="0.25">
      <c r="B3" s="22" t="s">
        <v>99</v>
      </c>
    </row>
    <row r="4" spans="2:5" x14ac:dyDescent="0.25">
      <c r="B4" s="22" t="s">
        <v>100</v>
      </c>
    </row>
    <row r="6" spans="2:5" x14ac:dyDescent="0.25">
      <c r="B6" s="31" t="s">
        <v>201</v>
      </c>
    </row>
    <row r="7" spans="2:5" x14ac:dyDescent="0.25">
      <c r="B7" s="4"/>
    </row>
    <row r="8" spans="2:5" x14ac:dyDescent="0.25">
      <c r="B8" s="4"/>
      <c r="C8" s="13" t="s">
        <v>1</v>
      </c>
      <c r="D8" s="13" t="s">
        <v>3</v>
      </c>
    </row>
    <row r="9" spans="2:5" x14ac:dyDescent="0.25">
      <c r="B9" s="32" t="s">
        <v>206</v>
      </c>
      <c r="C9" s="5">
        <v>18197051545928</v>
      </c>
      <c r="D9" s="6">
        <v>4190547</v>
      </c>
    </row>
    <row r="10" spans="2:5" ht="13.5" customHeight="1" x14ac:dyDescent="0.25"/>
    <row r="11" spans="2:5" x14ac:dyDescent="0.25">
      <c r="B11" s="12" t="s">
        <v>0</v>
      </c>
      <c r="C11" s="15" t="s">
        <v>1</v>
      </c>
      <c r="D11" s="15" t="s">
        <v>2</v>
      </c>
      <c r="E11" s="15" t="s">
        <v>3</v>
      </c>
    </row>
    <row r="12" spans="2:5" x14ac:dyDescent="0.25">
      <c r="B12" s="16" t="s">
        <v>4</v>
      </c>
      <c r="C12" s="17">
        <v>15797501862983</v>
      </c>
      <c r="D12" s="18">
        <v>0.86813524834566103</v>
      </c>
      <c r="E12" s="19">
        <v>2747451</v>
      </c>
    </row>
    <row r="13" spans="2:5" x14ac:dyDescent="0.25">
      <c r="B13" s="16" t="s">
        <v>5</v>
      </c>
      <c r="C13" s="17">
        <v>2054843520608</v>
      </c>
      <c r="D13" s="18">
        <v>0.11292178380776294</v>
      </c>
      <c r="E13" s="19">
        <v>1858420</v>
      </c>
    </row>
    <row r="14" spans="2:5" x14ac:dyDescent="0.25">
      <c r="B14" s="16" t="s">
        <v>6</v>
      </c>
      <c r="C14" s="17">
        <v>193080705421</v>
      </c>
      <c r="D14" s="18">
        <v>1.0610548908633836E-2</v>
      </c>
      <c r="E14" s="19">
        <v>136969</v>
      </c>
    </row>
    <row r="15" spans="2:5" x14ac:dyDescent="0.25">
      <c r="B15" s="16" t="s">
        <v>7</v>
      </c>
      <c r="C15" s="17">
        <v>108079359755</v>
      </c>
      <c r="D15" s="18">
        <v>5.9393885587572118E-3</v>
      </c>
      <c r="E15" s="19">
        <v>247086</v>
      </c>
    </row>
    <row r="16" spans="2:5" x14ac:dyDescent="0.25">
      <c r="B16" s="16" t="s">
        <v>8</v>
      </c>
      <c r="C16" s="17">
        <v>22603635093</v>
      </c>
      <c r="D16" s="18">
        <v>1.2421592056246096E-3</v>
      </c>
      <c r="E16" s="19">
        <v>8251</v>
      </c>
    </row>
    <row r="17" spans="2:5" x14ac:dyDescent="0.25">
      <c r="B17" s="16" t="s">
        <v>9</v>
      </c>
      <c r="C17" s="17">
        <v>20942462068</v>
      </c>
      <c r="D17" s="18">
        <v>1.1508711735603314E-3</v>
      </c>
      <c r="E17" s="19">
        <v>600</v>
      </c>
    </row>
    <row r="18" spans="2:5" x14ac:dyDescent="0.25">
      <c r="C18" s="1"/>
      <c r="D18" s="1"/>
      <c r="E18" s="1"/>
    </row>
    <row r="19" spans="2:5" x14ac:dyDescent="0.25">
      <c r="B19" s="20" t="s">
        <v>0</v>
      </c>
      <c r="C19" s="21" t="s">
        <v>4</v>
      </c>
    </row>
    <row r="21" spans="2:5" ht="30" x14ac:dyDescent="0.25">
      <c r="B21" s="9" t="s">
        <v>156</v>
      </c>
      <c r="C21" s="10" t="s">
        <v>1</v>
      </c>
      <c r="D21" s="10" t="s">
        <v>101</v>
      </c>
      <c r="E21" s="10" t="s">
        <v>3</v>
      </c>
    </row>
    <row r="22" spans="2:5" x14ac:dyDescent="0.25">
      <c r="B22" s="16" t="s">
        <v>151</v>
      </c>
      <c r="C22" s="17">
        <v>14053984983910</v>
      </c>
      <c r="D22" s="18">
        <v>0.88963338037905593</v>
      </c>
      <c r="E22" s="19">
        <v>2500129</v>
      </c>
    </row>
    <row r="23" spans="2:5" x14ac:dyDescent="0.25">
      <c r="B23" s="16" t="s">
        <v>152</v>
      </c>
      <c r="C23" s="17">
        <v>921467373177</v>
      </c>
      <c r="D23" s="18">
        <v>5.8329942364887415E-2</v>
      </c>
      <c r="E23" s="19">
        <v>315214</v>
      </c>
    </row>
    <row r="24" spans="2:5" x14ac:dyDescent="0.25">
      <c r="B24" s="16" t="s">
        <v>153</v>
      </c>
      <c r="C24" s="17">
        <v>547380549643</v>
      </c>
      <c r="D24" s="18">
        <v>3.4649817065420467E-2</v>
      </c>
      <c r="E24" s="19">
        <v>184356</v>
      </c>
    </row>
    <row r="25" spans="2:5" x14ac:dyDescent="0.25">
      <c r="B25" s="16" t="s">
        <v>154</v>
      </c>
      <c r="C25" s="17">
        <v>248905690837</v>
      </c>
      <c r="D25" s="18">
        <v>1.5756015919215712E-2</v>
      </c>
      <c r="E25" s="19">
        <v>161922</v>
      </c>
    </row>
    <row r="26" spans="2:5" x14ac:dyDescent="0.25">
      <c r="B26" s="16" t="s">
        <v>155</v>
      </c>
      <c r="C26" s="17">
        <v>23671275135</v>
      </c>
      <c r="D26" s="18">
        <v>1.49841888548638E-3</v>
      </c>
      <c r="E26" s="19">
        <v>22331</v>
      </c>
    </row>
    <row r="27" spans="2:5" x14ac:dyDescent="0.25">
      <c r="B27" s="16" t="s">
        <v>106</v>
      </c>
      <c r="C27" s="17">
        <v>1864670720</v>
      </c>
      <c r="D27" s="18">
        <v>1.1803579680970515E-4</v>
      </c>
      <c r="E27" s="19">
        <v>32</v>
      </c>
    </row>
    <row r="28" spans="2:5" x14ac:dyDescent="0.25">
      <c r="B28" s="16" t="s">
        <v>157</v>
      </c>
      <c r="C28" s="17">
        <v>227319561</v>
      </c>
      <c r="D28" s="18">
        <v>1.4389589124382977E-5</v>
      </c>
      <c r="E28" s="19">
        <v>80</v>
      </c>
    </row>
    <row r="30" spans="2:5" x14ac:dyDescent="0.25">
      <c r="B30" s="20" t="s">
        <v>0</v>
      </c>
      <c r="C30" s="21" t="s">
        <v>5</v>
      </c>
    </row>
    <row r="32" spans="2:5" ht="30" x14ac:dyDescent="0.25">
      <c r="B32" s="11" t="s">
        <v>10</v>
      </c>
      <c r="C32" s="10" t="s">
        <v>1</v>
      </c>
      <c r="D32" s="10" t="s">
        <v>101</v>
      </c>
      <c r="E32" s="10" t="s">
        <v>3</v>
      </c>
    </row>
    <row r="33" spans="2:5" x14ac:dyDescent="0.25">
      <c r="B33" s="16" t="s">
        <v>158</v>
      </c>
      <c r="C33" s="17">
        <v>883423769706</v>
      </c>
      <c r="D33" s="18">
        <v>0.42992264902225114</v>
      </c>
      <c r="E33" s="19">
        <v>507729</v>
      </c>
    </row>
    <row r="34" spans="2:5" x14ac:dyDescent="0.25">
      <c r="B34" s="16" t="s">
        <v>142</v>
      </c>
      <c r="C34" s="17">
        <v>564974716500</v>
      </c>
      <c r="D34" s="18">
        <v>0.27494780543329728</v>
      </c>
      <c r="E34" s="19">
        <v>302997</v>
      </c>
    </row>
    <row r="35" spans="2:5" x14ac:dyDescent="0.25">
      <c r="B35" s="16" t="s">
        <v>72</v>
      </c>
      <c r="C35" s="17">
        <v>160502448851</v>
      </c>
      <c r="D35" s="18">
        <v>7.8109329124735269E-2</v>
      </c>
      <c r="E35" s="19">
        <v>198976</v>
      </c>
    </row>
    <row r="36" spans="2:5" x14ac:dyDescent="0.25">
      <c r="B36" s="16" t="s">
        <v>73</v>
      </c>
      <c r="C36" s="17">
        <v>86436331615</v>
      </c>
      <c r="D36" s="18">
        <v>4.2064678282375818E-2</v>
      </c>
      <c r="E36" s="19">
        <v>154441</v>
      </c>
    </row>
    <row r="37" spans="2:5" x14ac:dyDescent="0.25">
      <c r="B37" s="16" t="s">
        <v>145</v>
      </c>
      <c r="C37" s="17">
        <v>81798320600</v>
      </c>
      <c r="D37" s="18">
        <v>3.9807566746394879E-2</v>
      </c>
      <c r="E37" s="19">
        <v>281408</v>
      </c>
    </row>
    <row r="38" spans="2:5" x14ac:dyDescent="0.25">
      <c r="B38" s="16" t="s">
        <v>143</v>
      </c>
      <c r="C38" s="17">
        <v>70049581486</v>
      </c>
      <c r="D38" s="18">
        <v>3.4089983389719761E-2</v>
      </c>
      <c r="E38" s="19">
        <v>185972</v>
      </c>
    </row>
    <row r="39" spans="2:5" x14ac:dyDescent="0.25">
      <c r="B39" s="16" t="s">
        <v>159</v>
      </c>
      <c r="C39" s="17">
        <v>49756491440</v>
      </c>
      <c r="D39" s="18">
        <v>2.4214248404315349E-2</v>
      </c>
      <c r="E39" s="19">
        <v>139405</v>
      </c>
    </row>
    <row r="40" spans="2:5" x14ac:dyDescent="0.25">
      <c r="B40" s="16" t="s">
        <v>160</v>
      </c>
      <c r="C40" s="17">
        <v>40857022328</v>
      </c>
      <c r="D40" s="18">
        <v>1.9883276715840129E-2</v>
      </c>
      <c r="E40" s="19">
        <v>235286</v>
      </c>
    </row>
    <row r="41" spans="2:5" x14ac:dyDescent="0.25">
      <c r="B41" s="16" t="s">
        <v>161</v>
      </c>
      <c r="C41" s="17">
        <v>38829444761</v>
      </c>
      <c r="D41" s="18">
        <v>1.8896545830171488E-2</v>
      </c>
      <c r="E41" s="19">
        <v>105227</v>
      </c>
    </row>
    <row r="42" spans="2:5" x14ac:dyDescent="0.25">
      <c r="B42" s="16" t="s">
        <v>144</v>
      </c>
      <c r="C42" s="17">
        <v>29282089804</v>
      </c>
      <c r="D42" s="18">
        <v>1.4250277215919503E-2</v>
      </c>
      <c r="E42" s="19">
        <v>64068</v>
      </c>
    </row>
    <row r="43" spans="2:5" x14ac:dyDescent="0.25">
      <c r="B43" s="16" t="s">
        <v>163</v>
      </c>
      <c r="C43" s="17">
        <v>14014662469</v>
      </c>
      <c r="D43" s="18">
        <v>6.8203064264734155E-3</v>
      </c>
      <c r="E43" s="19">
        <v>39445</v>
      </c>
    </row>
    <row r="44" spans="2:5" x14ac:dyDescent="0.25">
      <c r="B44" s="16" t="s">
        <v>162</v>
      </c>
      <c r="C44" s="17">
        <v>11189034166</v>
      </c>
      <c r="D44" s="18">
        <v>5.445200110755547E-3</v>
      </c>
      <c r="E44" s="19">
        <v>8708</v>
      </c>
    </row>
    <row r="45" spans="2:5" x14ac:dyDescent="0.25">
      <c r="B45" s="16" t="s">
        <v>146</v>
      </c>
      <c r="C45" s="17">
        <v>5571562800</v>
      </c>
      <c r="D45" s="18">
        <v>2.71142923737154E-3</v>
      </c>
      <c r="E45" s="19">
        <v>18443</v>
      </c>
    </row>
    <row r="46" spans="2:5" x14ac:dyDescent="0.25">
      <c r="B46" s="16" t="s">
        <v>164</v>
      </c>
      <c r="C46" s="17">
        <v>3603104500</v>
      </c>
      <c r="D46" s="18">
        <v>1.7534690422236583E-3</v>
      </c>
      <c r="E46" s="19">
        <v>10592</v>
      </c>
    </row>
    <row r="47" spans="2:5" x14ac:dyDescent="0.25">
      <c r="B47" s="16" t="s">
        <v>84</v>
      </c>
      <c r="C47" s="17">
        <v>3361138309</v>
      </c>
      <c r="D47" s="18">
        <v>1.6357149706491933E-3</v>
      </c>
      <c r="E47" s="19">
        <v>9685</v>
      </c>
    </row>
    <row r="48" spans="2:5" x14ac:dyDescent="0.25">
      <c r="B48" s="16" t="s">
        <v>148</v>
      </c>
      <c r="C48" s="17">
        <v>2980220487</v>
      </c>
      <c r="D48" s="18">
        <v>1.4503393845377549E-3</v>
      </c>
      <c r="E48" s="19">
        <v>14753</v>
      </c>
    </row>
    <row r="49" spans="2:5" x14ac:dyDescent="0.25">
      <c r="B49" s="16" t="s">
        <v>86</v>
      </c>
      <c r="C49" s="17">
        <v>2492090293</v>
      </c>
      <c r="D49" s="18">
        <v>1.2127883549315837E-3</v>
      </c>
      <c r="E49" s="19">
        <v>13642</v>
      </c>
    </row>
    <row r="50" spans="2:5" x14ac:dyDescent="0.25">
      <c r="B50" s="16" t="s">
        <v>149</v>
      </c>
      <c r="C50" s="17">
        <v>1488000017</v>
      </c>
      <c r="D50" s="18">
        <v>7.2414273986163246E-4</v>
      </c>
      <c r="E50" s="19">
        <v>7747</v>
      </c>
    </row>
    <row r="51" spans="2:5" x14ac:dyDescent="0.25">
      <c r="B51" s="16" t="s">
        <v>88</v>
      </c>
      <c r="C51" s="17">
        <v>1239572007</v>
      </c>
      <c r="D51" s="18">
        <v>6.0324399136398846E-4</v>
      </c>
      <c r="E51" s="19">
        <v>2905</v>
      </c>
    </row>
    <row r="52" spans="2:5" x14ac:dyDescent="0.25">
      <c r="B52" s="16" t="s">
        <v>168</v>
      </c>
      <c r="C52" s="17">
        <v>1010814710</v>
      </c>
      <c r="D52" s="18">
        <v>4.9191809491211955E-4</v>
      </c>
      <c r="E52" s="19">
        <v>1354</v>
      </c>
    </row>
    <row r="53" spans="2:5" x14ac:dyDescent="0.25">
      <c r="B53" s="16" t="s">
        <v>169</v>
      </c>
      <c r="C53" s="17">
        <v>687149281</v>
      </c>
      <c r="D53" s="18">
        <v>3.3440467564006137E-4</v>
      </c>
      <c r="E53" s="19">
        <v>660</v>
      </c>
    </row>
    <row r="54" spans="2:5" x14ac:dyDescent="0.25">
      <c r="B54" s="16" t="s">
        <v>150</v>
      </c>
      <c r="C54" s="17">
        <v>564587800</v>
      </c>
      <c r="D54" s="18">
        <v>2.7475951056017456E-4</v>
      </c>
      <c r="E54" s="19">
        <v>4461</v>
      </c>
    </row>
    <row r="55" spans="2:5" x14ac:dyDescent="0.25">
      <c r="B55" s="16" t="s">
        <v>92</v>
      </c>
      <c r="C55" s="17">
        <v>549576400</v>
      </c>
      <c r="D55" s="18">
        <v>2.6745413676920174E-4</v>
      </c>
      <c r="E55" s="19">
        <v>5528</v>
      </c>
    </row>
    <row r="56" spans="2:5" x14ac:dyDescent="0.25">
      <c r="B56" s="16" t="s">
        <v>165</v>
      </c>
      <c r="C56" s="17">
        <v>89440760</v>
      </c>
      <c r="D56" s="18">
        <v>4.3526798563004788E-5</v>
      </c>
      <c r="E56" s="19">
        <v>789</v>
      </c>
    </row>
    <row r="57" spans="2:5" x14ac:dyDescent="0.25">
      <c r="B57" s="16" t="s">
        <v>147</v>
      </c>
      <c r="C57" s="17">
        <v>82278259</v>
      </c>
      <c r="D57" s="18">
        <v>4.0041131197987761E-5</v>
      </c>
      <c r="E57" s="19">
        <v>335</v>
      </c>
    </row>
    <row r="58" spans="2:5" x14ac:dyDescent="0.25">
      <c r="B58" s="16" t="s">
        <v>166</v>
      </c>
      <c r="C58" s="17">
        <v>5687900</v>
      </c>
      <c r="D58" s="18">
        <v>2.7680453245982586E-6</v>
      </c>
      <c r="E58" s="19">
        <v>31</v>
      </c>
    </row>
    <row r="59" spans="2:5" x14ac:dyDescent="0.25">
      <c r="B59" s="16" t="s">
        <v>167</v>
      </c>
      <c r="C59" s="17">
        <v>4383359</v>
      </c>
      <c r="D59" s="18">
        <v>2.133183843946922E-6</v>
      </c>
      <c r="E59" s="19">
        <v>20</v>
      </c>
    </row>
    <row r="60" spans="2:5" x14ac:dyDescent="0.25">
      <c r="B60" s="3"/>
      <c r="C60" s="1"/>
      <c r="D60" s="7"/>
      <c r="E60" s="2"/>
    </row>
    <row r="61" spans="2:5" x14ac:dyDescent="0.25">
      <c r="B61" s="20" t="s">
        <v>0</v>
      </c>
      <c r="C61" s="21" t="s">
        <v>6</v>
      </c>
      <c r="D61" s="7"/>
      <c r="E61" s="2"/>
    </row>
    <row r="62" spans="2:5" x14ac:dyDescent="0.25">
      <c r="B62" s="3"/>
      <c r="C62" s="1"/>
      <c r="D62" s="7"/>
      <c r="E62" s="2"/>
    </row>
    <row r="63" spans="2:5" ht="30" x14ac:dyDescent="0.25">
      <c r="B63" s="11" t="s">
        <v>10</v>
      </c>
      <c r="C63" s="10" t="s">
        <v>1</v>
      </c>
      <c r="D63" s="10" t="s">
        <v>101</v>
      </c>
      <c r="E63" s="10" t="s">
        <v>3</v>
      </c>
    </row>
    <row r="64" spans="2:5" x14ac:dyDescent="0.25">
      <c r="B64" s="16" t="s">
        <v>170</v>
      </c>
      <c r="C64" s="17">
        <v>71140900201</v>
      </c>
      <c r="D64" s="18">
        <v>0.36845162775784285</v>
      </c>
      <c r="E64" s="19">
        <v>10050</v>
      </c>
    </row>
    <row r="65" spans="2:5" x14ac:dyDescent="0.25">
      <c r="B65" s="16" t="s">
        <v>171</v>
      </c>
      <c r="C65" s="17">
        <v>19977532777</v>
      </c>
      <c r="D65" s="18">
        <v>0.10346726636118446</v>
      </c>
      <c r="E65" s="19">
        <v>17411</v>
      </c>
    </row>
    <row r="66" spans="2:5" x14ac:dyDescent="0.25">
      <c r="B66" s="16" t="s">
        <v>119</v>
      </c>
      <c r="C66" s="17">
        <v>14279833416</v>
      </c>
      <c r="D66" s="18">
        <v>7.3957847755236575E-2</v>
      </c>
      <c r="E66" s="19">
        <v>18145</v>
      </c>
    </row>
    <row r="67" spans="2:5" x14ac:dyDescent="0.25">
      <c r="B67" s="16" t="s">
        <v>120</v>
      </c>
      <c r="C67" s="17">
        <v>13579666477</v>
      </c>
      <c r="D67" s="18">
        <v>7.0331556161401076E-2</v>
      </c>
      <c r="E67" s="19">
        <v>13161</v>
      </c>
    </row>
    <row r="68" spans="2:5" x14ac:dyDescent="0.25">
      <c r="B68" s="16" t="s">
        <v>109</v>
      </c>
      <c r="C68" s="17">
        <v>12992199592</v>
      </c>
      <c r="D68" s="18">
        <v>6.7288958592063089E-2</v>
      </c>
      <c r="E68" s="19">
        <v>23933</v>
      </c>
    </row>
    <row r="69" spans="2:5" x14ac:dyDescent="0.25">
      <c r="B69" s="16" t="s">
        <v>113</v>
      </c>
      <c r="C69" s="17">
        <v>9357759295</v>
      </c>
      <c r="D69" s="18">
        <v>4.8465532972836463E-2</v>
      </c>
      <c r="E69" s="19">
        <v>7642</v>
      </c>
    </row>
    <row r="70" spans="2:5" x14ac:dyDescent="0.25">
      <c r="B70" s="16" t="s">
        <v>118</v>
      </c>
      <c r="C70" s="17">
        <v>7070748635</v>
      </c>
      <c r="D70" s="18">
        <v>3.6620689879823518E-2</v>
      </c>
      <c r="E70" s="19">
        <v>12308</v>
      </c>
    </row>
    <row r="71" spans="2:5" x14ac:dyDescent="0.25">
      <c r="B71" s="16" t="s">
        <v>141</v>
      </c>
      <c r="C71" s="17">
        <v>6016805479</v>
      </c>
      <c r="D71" s="18">
        <v>3.1162127079869241E-2</v>
      </c>
      <c r="E71" s="19">
        <v>878</v>
      </c>
    </row>
    <row r="72" spans="2:5" x14ac:dyDescent="0.25">
      <c r="B72" s="16" t="s">
        <v>131</v>
      </c>
      <c r="C72" s="17">
        <v>5932582630</v>
      </c>
      <c r="D72" s="18">
        <v>3.0725921666094946E-2</v>
      </c>
      <c r="E72" s="19">
        <v>4191</v>
      </c>
    </row>
    <row r="73" spans="2:5" x14ac:dyDescent="0.25">
      <c r="B73" s="16" t="s">
        <v>112</v>
      </c>
      <c r="C73" s="17">
        <v>4122674390</v>
      </c>
      <c r="D73" s="18">
        <v>2.1352078557050923E-2</v>
      </c>
      <c r="E73" s="19">
        <v>1953</v>
      </c>
    </row>
    <row r="74" spans="2:5" x14ac:dyDescent="0.25">
      <c r="B74" s="16" t="s">
        <v>117</v>
      </c>
      <c r="C74" s="17">
        <v>3843172232</v>
      </c>
      <c r="D74" s="18">
        <v>1.9904486176493975E-2</v>
      </c>
      <c r="E74" s="19">
        <v>1789</v>
      </c>
    </row>
    <row r="75" spans="2:5" x14ac:dyDescent="0.25">
      <c r="B75" s="16" t="s">
        <v>137</v>
      </c>
      <c r="C75" s="17">
        <v>2717091083</v>
      </c>
      <c r="D75" s="18">
        <v>1.4072307624293989E-2</v>
      </c>
      <c r="E75" s="19">
        <v>1275</v>
      </c>
    </row>
    <row r="76" spans="2:5" x14ac:dyDescent="0.25">
      <c r="B76" s="16" t="s">
        <v>123</v>
      </c>
      <c r="C76" s="17">
        <v>2314562311</v>
      </c>
      <c r="D76" s="18">
        <v>1.1987538091666106E-2</v>
      </c>
      <c r="E76" s="19">
        <v>1947</v>
      </c>
    </row>
    <row r="77" spans="2:5" x14ac:dyDescent="0.25">
      <c r="B77" s="16" t="s">
        <v>124</v>
      </c>
      <c r="C77" s="17">
        <v>1965641102</v>
      </c>
      <c r="D77" s="18">
        <v>1.0180411852722657E-2</v>
      </c>
      <c r="E77" s="19">
        <v>547</v>
      </c>
    </row>
    <row r="78" spans="2:5" x14ac:dyDescent="0.25">
      <c r="B78" s="16" t="s">
        <v>116</v>
      </c>
      <c r="C78" s="17">
        <v>1601713578</v>
      </c>
      <c r="D78" s="18">
        <v>8.2955651861099586E-3</v>
      </c>
      <c r="E78" s="19">
        <v>2262</v>
      </c>
    </row>
    <row r="79" spans="2:5" x14ac:dyDescent="0.25">
      <c r="B79" s="16" t="s">
        <v>111</v>
      </c>
      <c r="C79" s="17">
        <v>1509123048</v>
      </c>
      <c r="D79" s="18">
        <v>7.8160220344619877E-3</v>
      </c>
      <c r="E79" s="19">
        <v>2444</v>
      </c>
    </row>
    <row r="80" spans="2:5" x14ac:dyDescent="0.25">
      <c r="B80" s="16" t="s">
        <v>129</v>
      </c>
      <c r="C80" s="17">
        <v>1352677046</v>
      </c>
      <c r="D80" s="18">
        <v>7.0057598093531672E-3</v>
      </c>
      <c r="E80" s="19">
        <v>347</v>
      </c>
    </row>
    <row r="81" spans="2:5" x14ac:dyDescent="0.25">
      <c r="B81" s="16" t="s">
        <v>115</v>
      </c>
      <c r="C81" s="17">
        <v>1352630248</v>
      </c>
      <c r="D81" s="18">
        <v>7.0055174340215775E-3</v>
      </c>
      <c r="E81" s="19">
        <v>1562</v>
      </c>
    </row>
    <row r="82" spans="2:5" x14ac:dyDescent="0.25">
      <c r="B82" s="16" t="s">
        <v>125</v>
      </c>
      <c r="C82" s="17">
        <v>1300788840</v>
      </c>
      <c r="D82" s="18">
        <v>6.7370213774789875E-3</v>
      </c>
      <c r="E82" s="19">
        <v>4863</v>
      </c>
    </row>
    <row r="83" spans="2:5" x14ac:dyDescent="0.25">
      <c r="B83" s="16" t="s">
        <v>126</v>
      </c>
      <c r="C83" s="17">
        <v>1160812997</v>
      </c>
      <c r="D83" s="18">
        <v>6.0120610936702469E-3</v>
      </c>
      <c r="E83" s="19">
        <v>1430</v>
      </c>
    </row>
    <row r="84" spans="2:5" x14ac:dyDescent="0.25">
      <c r="B84" s="16" t="s">
        <v>121</v>
      </c>
      <c r="C84" s="17">
        <v>1118210913</v>
      </c>
      <c r="D84" s="18">
        <v>5.7914171722224309E-3</v>
      </c>
      <c r="E84" s="19">
        <v>1271</v>
      </c>
    </row>
    <row r="85" spans="2:5" x14ac:dyDescent="0.25">
      <c r="B85" s="16" t="s">
        <v>107</v>
      </c>
      <c r="C85" s="17">
        <v>878222250</v>
      </c>
      <c r="D85" s="18">
        <v>4.5484723503837069E-3</v>
      </c>
      <c r="E85" s="19">
        <v>66</v>
      </c>
    </row>
    <row r="86" spans="2:5" x14ac:dyDescent="0.25">
      <c r="B86" s="16" t="s">
        <v>136</v>
      </c>
      <c r="C86" s="17">
        <v>812819241</v>
      </c>
      <c r="D86" s="18">
        <v>4.2097383020623432E-3</v>
      </c>
      <c r="E86" s="19">
        <v>627</v>
      </c>
    </row>
    <row r="87" spans="2:5" x14ac:dyDescent="0.25">
      <c r="B87" s="16" t="s">
        <v>130</v>
      </c>
      <c r="C87" s="17">
        <v>759738340</v>
      </c>
      <c r="D87" s="18">
        <v>3.9348226864172661E-3</v>
      </c>
      <c r="E87" s="19">
        <v>1613</v>
      </c>
    </row>
    <row r="88" spans="2:5" x14ac:dyDescent="0.25">
      <c r="B88" s="16" t="s">
        <v>172</v>
      </c>
      <c r="C88" s="17">
        <v>759408126</v>
      </c>
      <c r="D88" s="18">
        <v>3.9331124482073938E-3</v>
      </c>
      <c r="E88" s="19">
        <v>2073</v>
      </c>
    </row>
    <row r="89" spans="2:5" x14ac:dyDescent="0.25">
      <c r="B89" s="16" t="s">
        <v>114</v>
      </c>
      <c r="C89" s="17">
        <v>755228549</v>
      </c>
      <c r="D89" s="18">
        <v>3.9114656607104935E-3</v>
      </c>
      <c r="E89" s="19">
        <v>599</v>
      </c>
    </row>
    <row r="90" spans="2:5" x14ac:dyDescent="0.25">
      <c r="B90" s="16" t="s">
        <v>122</v>
      </c>
      <c r="C90" s="17">
        <v>692989804</v>
      </c>
      <c r="D90" s="18">
        <v>3.5891199096718678E-3</v>
      </c>
      <c r="E90" s="19">
        <v>704</v>
      </c>
    </row>
    <row r="91" spans="2:5" x14ac:dyDescent="0.25">
      <c r="B91" s="16" t="s">
        <v>132</v>
      </c>
      <c r="C91" s="17">
        <v>691257969</v>
      </c>
      <c r="D91" s="18">
        <v>3.580150422035991E-3</v>
      </c>
      <c r="E91" s="19">
        <v>903</v>
      </c>
    </row>
    <row r="92" spans="2:5" x14ac:dyDescent="0.25">
      <c r="B92" s="16" t="s">
        <v>173</v>
      </c>
      <c r="C92" s="17">
        <v>565262137</v>
      </c>
      <c r="D92" s="18">
        <v>2.9275951512994654E-3</v>
      </c>
      <c r="E92" s="19">
        <v>456</v>
      </c>
    </row>
    <row r="93" spans="2:5" x14ac:dyDescent="0.25">
      <c r="B93" s="16" t="s">
        <v>108</v>
      </c>
      <c r="C93" s="17">
        <v>394842968</v>
      </c>
      <c r="D93" s="18">
        <v>2.0449633594359956E-3</v>
      </c>
      <c r="E93" s="19">
        <v>1429</v>
      </c>
    </row>
    <row r="94" spans="2:5" x14ac:dyDescent="0.25">
      <c r="B94" s="16" t="s">
        <v>174</v>
      </c>
      <c r="C94" s="17">
        <v>353726192</v>
      </c>
      <c r="D94" s="18">
        <v>1.8320121175687798E-3</v>
      </c>
      <c r="E94" s="19">
        <v>506</v>
      </c>
    </row>
    <row r="95" spans="2:5" x14ac:dyDescent="0.25">
      <c r="B95" s="16" t="s">
        <v>128</v>
      </c>
      <c r="C95" s="17">
        <v>278107516</v>
      </c>
      <c r="D95" s="18">
        <v>1.4403692766379972E-3</v>
      </c>
      <c r="E95" s="19">
        <v>987</v>
      </c>
    </row>
    <row r="96" spans="2:5" x14ac:dyDescent="0.25">
      <c r="B96" s="16" t="s">
        <v>138</v>
      </c>
      <c r="C96" s="17">
        <v>251459527</v>
      </c>
      <c r="D96" s="18">
        <v>1.3023545074154807E-3</v>
      </c>
      <c r="E96" s="19">
        <v>279</v>
      </c>
    </row>
    <row r="97" spans="2:5" x14ac:dyDescent="0.25">
      <c r="B97" s="16" t="s">
        <v>133</v>
      </c>
      <c r="C97" s="17">
        <v>245104180</v>
      </c>
      <c r="D97" s="18">
        <v>1.2694390123837915E-3</v>
      </c>
      <c r="E97" s="19">
        <v>812</v>
      </c>
    </row>
    <row r="98" spans="2:5" x14ac:dyDescent="0.25">
      <c r="B98" s="16" t="s">
        <v>175</v>
      </c>
      <c r="C98" s="17">
        <v>225635981</v>
      </c>
      <c r="D98" s="18">
        <v>1.168609678051545E-3</v>
      </c>
      <c r="E98" s="19">
        <v>438</v>
      </c>
    </row>
    <row r="99" spans="2:5" x14ac:dyDescent="0.25">
      <c r="B99" s="16" t="s">
        <v>134</v>
      </c>
      <c r="C99" s="17">
        <v>155539635</v>
      </c>
      <c r="D99" s="18">
        <v>8.0556798599246821E-4</v>
      </c>
      <c r="E99" s="19">
        <v>455</v>
      </c>
    </row>
    <row r="100" spans="2:5" x14ac:dyDescent="0.25">
      <c r="B100" s="16" t="s">
        <v>139</v>
      </c>
      <c r="C100" s="17">
        <v>104935096</v>
      </c>
      <c r="D100" s="18">
        <v>5.4347789838034722E-4</v>
      </c>
      <c r="E100" s="19">
        <v>163</v>
      </c>
    </row>
    <row r="101" spans="2:5" x14ac:dyDescent="0.25">
      <c r="B101" s="16" t="s">
        <v>176</v>
      </c>
      <c r="C101" s="17">
        <v>97482093</v>
      </c>
      <c r="D101" s="18">
        <v>5.0487744379971371E-4</v>
      </c>
      <c r="E101" s="19">
        <v>328</v>
      </c>
    </row>
    <row r="102" spans="2:5" x14ac:dyDescent="0.25">
      <c r="B102" s="16" t="s">
        <v>135</v>
      </c>
      <c r="C102" s="17">
        <v>92590745</v>
      </c>
      <c r="D102" s="18">
        <v>4.7954426517197492E-4</v>
      </c>
      <c r="E102" s="19">
        <v>59</v>
      </c>
    </row>
    <row r="103" spans="2:5" x14ac:dyDescent="0.25">
      <c r="B103" s="16" t="s">
        <v>110</v>
      </c>
      <c r="C103" s="17">
        <v>91763687</v>
      </c>
      <c r="D103" s="18">
        <v>4.752607817540091E-4</v>
      </c>
      <c r="E103" s="19">
        <v>196</v>
      </c>
    </row>
    <row r="104" spans="2:5" x14ac:dyDescent="0.25">
      <c r="B104" s="16" t="s">
        <v>127</v>
      </c>
      <c r="C104" s="17">
        <v>85983765</v>
      </c>
      <c r="D104" s="18">
        <v>4.4532551718473351E-4</v>
      </c>
      <c r="E104" s="19">
        <v>241</v>
      </c>
    </row>
    <row r="105" spans="2:5" x14ac:dyDescent="0.25">
      <c r="B105" s="16" t="s">
        <v>177</v>
      </c>
      <c r="C105" s="17">
        <v>64311487</v>
      </c>
      <c r="D105" s="18">
        <v>3.3308085787118373E-4</v>
      </c>
      <c r="E105" s="19">
        <v>171</v>
      </c>
    </row>
    <row r="106" spans="2:5" x14ac:dyDescent="0.25">
      <c r="B106" s="16" t="s">
        <v>140</v>
      </c>
      <c r="C106" s="17">
        <v>17169843</v>
      </c>
      <c r="D106" s="18">
        <v>8.8925731665223965E-5</v>
      </c>
      <c r="E106" s="19">
        <v>87</v>
      </c>
    </row>
    <row r="107" spans="2:5" x14ac:dyDescent="0.25">
      <c r="C107" s="1"/>
      <c r="D107" s="7"/>
      <c r="E107" s="2"/>
    </row>
    <row r="108" spans="2:5" x14ac:dyDescent="0.25">
      <c r="B108" s="20" t="s">
        <v>0</v>
      </c>
      <c r="C108" s="21" t="s">
        <v>7</v>
      </c>
      <c r="E108" s="2"/>
    </row>
    <row r="109" spans="2:5" x14ac:dyDescent="0.25">
      <c r="B109" s="3"/>
      <c r="C109" s="1"/>
      <c r="E109" s="2"/>
    </row>
    <row r="110" spans="2:5" ht="30" x14ac:dyDescent="0.25">
      <c r="B110" s="11" t="s">
        <v>10</v>
      </c>
      <c r="C110" s="10" t="s">
        <v>1</v>
      </c>
      <c r="D110" s="10" t="s">
        <v>101</v>
      </c>
      <c r="E110" s="10" t="s">
        <v>3</v>
      </c>
    </row>
    <row r="111" spans="2:5" x14ac:dyDescent="0.25">
      <c r="B111" s="16" t="s">
        <v>104</v>
      </c>
      <c r="C111" s="17">
        <v>13783240898</v>
      </c>
      <c r="D111" s="18">
        <v>0.12752889107822787</v>
      </c>
      <c r="E111" s="19">
        <v>6297</v>
      </c>
    </row>
    <row r="112" spans="2:5" x14ac:dyDescent="0.25">
      <c r="B112" s="16" t="s">
        <v>105</v>
      </c>
      <c r="C112" s="17">
        <v>88896013</v>
      </c>
      <c r="D112" s="18">
        <v>8.2250684313373229E-4</v>
      </c>
      <c r="E112" s="19">
        <v>48</v>
      </c>
    </row>
    <row r="113" spans="2:5" x14ac:dyDescent="0.25">
      <c r="B113" s="16" t="s">
        <v>178</v>
      </c>
      <c r="C113" s="17">
        <v>21614334764</v>
      </c>
      <c r="D113" s="18">
        <v>0.19998577723810093</v>
      </c>
      <c r="E113" s="19">
        <v>5971</v>
      </c>
    </row>
    <row r="114" spans="2:5" x14ac:dyDescent="0.25">
      <c r="B114" s="16" t="s">
        <v>179</v>
      </c>
      <c r="C114" s="17">
        <v>720733054</v>
      </c>
      <c r="D114" s="18">
        <v>6.6685540665099774E-3</v>
      </c>
      <c r="E114" s="19">
        <v>1779</v>
      </c>
    </row>
    <row r="115" spans="2:5" x14ac:dyDescent="0.25">
      <c r="B115" s="16" t="s">
        <v>103</v>
      </c>
      <c r="C115" s="17">
        <v>23882027833</v>
      </c>
      <c r="D115" s="18">
        <v>0.22096751763830802</v>
      </c>
      <c r="E115" s="19">
        <v>114323</v>
      </c>
    </row>
    <row r="116" spans="2:5" x14ac:dyDescent="0.25">
      <c r="B116" s="16" t="s">
        <v>180</v>
      </c>
      <c r="C116" s="17">
        <v>20914134125</v>
      </c>
      <c r="D116" s="18">
        <v>0.19350719852901851</v>
      </c>
      <c r="E116" s="19">
        <v>9433</v>
      </c>
    </row>
    <row r="117" spans="2:5" x14ac:dyDescent="0.25">
      <c r="B117" s="16" t="s">
        <v>102</v>
      </c>
      <c r="C117" s="17">
        <v>131328100</v>
      </c>
      <c r="D117" s="18">
        <v>1.2151080492862048E-3</v>
      </c>
      <c r="E117" s="19">
        <v>413</v>
      </c>
    </row>
    <row r="118" spans="2:5" x14ac:dyDescent="0.25">
      <c r="B118" s="16" t="s">
        <v>181</v>
      </c>
      <c r="C118" s="17">
        <v>3100639295</v>
      </c>
      <c r="D118" s="18">
        <v>2.8688542400960672E-2</v>
      </c>
      <c r="E118" s="19">
        <v>9556</v>
      </c>
    </row>
    <row r="119" spans="2:5" x14ac:dyDescent="0.25">
      <c r="B119" s="16" t="s">
        <v>182</v>
      </c>
      <c r="C119" s="17">
        <v>23844025673</v>
      </c>
      <c r="D119" s="18">
        <v>0.22061590415645407</v>
      </c>
      <c r="E119" s="19">
        <v>101544</v>
      </c>
    </row>
    <row r="121" spans="2:5" x14ac:dyDescent="0.25">
      <c r="B121" s="20" t="s">
        <v>0</v>
      </c>
      <c r="C121" s="21" t="s">
        <v>203</v>
      </c>
    </row>
    <row r="123" spans="2:5" ht="30" x14ac:dyDescent="0.25">
      <c r="B123" s="11" t="s">
        <v>10</v>
      </c>
      <c r="C123" s="10" t="s">
        <v>1</v>
      </c>
      <c r="D123" s="10" t="s">
        <v>101</v>
      </c>
      <c r="E123" s="10" t="s">
        <v>3</v>
      </c>
    </row>
    <row r="124" spans="2:5" x14ac:dyDescent="0.25">
      <c r="B124" s="16" t="s">
        <v>8</v>
      </c>
      <c r="C124" s="17">
        <v>22603635093</v>
      </c>
      <c r="D124" s="18">
        <v>1</v>
      </c>
      <c r="E124" s="19">
        <v>8251</v>
      </c>
    </row>
    <row r="125" spans="2:5" x14ac:dyDescent="0.25">
      <c r="B125" s="16" t="s">
        <v>9</v>
      </c>
      <c r="C125" s="17">
        <v>20942462068</v>
      </c>
      <c r="D125" s="18">
        <v>1</v>
      </c>
      <c r="E125" s="19">
        <v>600</v>
      </c>
    </row>
  </sheetData>
  <sheetProtection algorithmName="SHA-512" hashValue="MKDObph8/KcwZtaKJUSD8XK34mVmdJxI57vebk2rT8XTuJFW+sIOiAIlidti23zjnFj9b6+WATDMeW8iJ/IZ6w==" saltValue="yvVdkm/iyfgGhHKfpPLpnw==" spinCount="100000" sheet="1" objects="1" scenarios="1"/>
  <sortState xmlns:xlrd2="http://schemas.microsoft.com/office/spreadsheetml/2017/richdata2" ref="B64:E106">
    <sortCondition descending="1" ref="C63:C106"/>
  </sortState>
  <mergeCells count="1">
    <mergeCell ref="B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F3C3-3F85-4637-8A37-65C285FF7F1B}">
  <dimension ref="A2:B90"/>
  <sheetViews>
    <sheetView topLeftCell="A53" workbookViewId="0">
      <selection activeCell="B91" sqref="B91"/>
    </sheetView>
  </sheetViews>
  <sheetFormatPr baseColWidth="10" defaultRowHeight="15" x14ac:dyDescent="0.25"/>
  <sheetData>
    <row r="2" spans="1:2" x14ac:dyDescent="0.25">
      <c r="A2" t="s">
        <v>156</v>
      </c>
      <c r="B2" t="s">
        <v>202</v>
      </c>
    </row>
    <row r="3" spans="1:2" x14ac:dyDescent="0.25">
      <c r="A3" s="3" t="s">
        <v>11</v>
      </c>
      <c r="B3" t="s">
        <v>151</v>
      </c>
    </row>
    <row r="4" spans="1:2" x14ac:dyDescent="0.25">
      <c r="A4" s="3" t="s">
        <v>12</v>
      </c>
      <c r="B4" t="s">
        <v>152</v>
      </c>
    </row>
    <row r="5" spans="1:2" x14ac:dyDescent="0.25">
      <c r="A5" s="3" t="s">
        <v>13</v>
      </c>
      <c r="B5" t="s">
        <v>153</v>
      </c>
    </row>
    <row r="6" spans="1:2" x14ac:dyDescent="0.25">
      <c r="A6" s="3" t="s">
        <v>14</v>
      </c>
      <c r="B6" t="s">
        <v>154</v>
      </c>
    </row>
    <row r="7" spans="1:2" x14ac:dyDescent="0.25">
      <c r="A7" s="3" t="s">
        <v>15</v>
      </c>
      <c r="B7" t="s">
        <v>155</v>
      </c>
    </row>
    <row r="8" spans="1:2" x14ac:dyDescent="0.25">
      <c r="A8" s="3" t="s">
        <v>16</v>
      </c>
      <c r="B8" t="s">
        <v>106</v>
      </c>
    </row>
    <row r="9" spans="1:2" x14ac:dyDescent="0.25">
      <c r="A9" s="3" t="s">
        <v>17</v>
      </c>
      <c r="B9" t="s">
        <v>157</v>
      </c>
    </row>
    <row r="10" spans="1:2" x14ac:dyDescent="0.25">
      <c r="A10" s="3" t="s">
        <v>70</v>
      </c>
      <c r="B10" t="s">
        <v>158</v>
      </c>
    </row>
    <row r="11" spans="1:2" x14ac:dyDescent="0.25">
      <c r="A11" s="3" t="s">
        <v>71</v>
      </c>
      <c r="B11" t="s">
        <v>142</v>
      </c>
    </row>
    <row r="12" spans="1:2" x14ac:dyDescent="0.25">
      <c r="A12" s="3" t="s">
        <v>72</v>
      </c>
      <c r="B12" t="s">
        <v>72</v>
      </c>
    </row>
    <row r="13" spans="1:2" x14ac:dyDescent="0.25">
      <c r="A13" s="3" t="s">
        <v>73</v>
      </c>
      <c r="B13" t="s">
        <v>73</v>
      </c>
    </row>
    <row r="14" spans="1:2" x14ac:dyDescent="0.25">
      <c r="A14" s="3" t="s">
        <v>74</v>
      </c>
      <c r="B14" t="s">
        <v>145</v>
      </c>
    </row>
    <row r="15" spans="1:2" x14ac:dyDescent="0.25">
      <c r="A15" s="3" t="s">
        <v>75</v>
      </c>
      <c r="B15" t="s">
        <v>143</v>
      </c>
    </row>
    <row r="16" spans="1:2" x14ac:dyDescent="0.25">
      <c r="A16" s="3" t="s">
        <v>76</v>
      </c>
      <c r="B16" t="s">
        <v>159</v>
      </c>
    </row>
    <row r="17" spans="1:2" x14ac:dyDescent="0.25">
      <c r="A17" s="3" t="s">
        <v>77</v>
      </c>
      <c r="B17" t="s">
        <v>160</v>
      </c>
    </row>
    <row r="18" spans="1:2" x14ac:dyDescent="0.25">
      <c r="A18" s="3" t="s">
        <v>78</v>
      </c>
      <c r="B18" t="s">
        <v>161</v>
      </c>
    </row>
    <row r="19" spans="1:2" x14ac:dyDescent="0.25">
      <c r="A19" s="3" t="s">
        <v>79</v>
      </c>
      <c r="B19" t="s">
        <v>144</v>
      </c>
    </row>
    <row r="20" spans="1:2" x14ac:dyDescent="0.25">
      <c r="A20" s="3" t="s">
        <v>80</v>
      </c>
      <c r="B20" t="s">
        <v>163</v>
      </c>
    </row>
    <row r="21" spans="1:2" x14ac:dyDescent="0.25">
      <c r="A21" s="3" t="s">
        <v>81</v>
      </c>
      <c r="B21" t="s">
        <v>162</v>
      </c>
    </row>
    <row r="22" spans="1:2" x14ac:dyDescent="0.25">
      <c r="A22" s="3" t="s">
        <v>82</v>
      </c>
      <c r="B22" t="s">
        <v>146</v>
      </c>
    </row>
    <row r="23" spans="1:2" x14ac:dyDescent="0.25">
      <c r="A23" s="3" t="s">
        <v>83</v>
      </c>
      <c r="B23" t="s">
        <v>164</v>
      </c>
    </row>
    <row r="24" spans="1:2" x14ac:dyDescent="0.25">
      <c r="A24" s="3" t="s">
        <v>84</v>
      </c>
      <c r="B24" t="s">
        <v>84</v>
      </c>
    </row>
    <row r="25" spans="1:2" x14ac:dyDescent="0.25">
      <c r="A25" s="3" t="s">
        <v>85</v>
      </c>
      <c r="B25" t="s">
        <v>148</v>
      </c>
    </row>
    <row r="26" spans="1:2" x14ac:dyDescent="0.25">
      <c r="A26" s="3" t="s">
        <v>86</v>
      </c>
      <c r="B26" t="s">
        <v>86</v>
      </c>
    </row>
    <row r="27" spans="1:2" x14ac:dyDescent="0.25">
      <c r="A27" s="3" t="s">
        <v>87</v>
      </c>
      <c r="B27" t="s">
        <v>149</v>
      </c>
    </row>
    <row r="28" spans="1:2" x14ac:dyDescent="0.25">
      <c r="A28" s="3" t="s">
        <v>88</v>
      </c>
      <c r="B28" t="s">
        <v>88</v>
      </c>
    </row>
    <row r="29" spans="1:2" x14ac:dyDescent="0.25">
      <c r="A29" s="3" t="s">
        <v>89</v>
      </c>
      <c r="B29" t="s">
        <v>168</v>
      </c>
    </row>
    <row r="30" spans="1:2" x14ac:dyDescent="0.25">
      <c r="A30" s="3" t="s">
        <v>90</v>
      </c>
      <c r="B30" t="s">
        <v>169</v>
      </c>
    </row>
    <row r="31" spans="1:2" x14ac:dyDescent="0.25">
      <c r="A31" s="3" t="s">
        <v>91</v>
      </c>
      <c r="B31" t="s">
        <v>150</v>
      </c>
    </row>
    <row r="32" spans="1:2" x14ac:dyDescent="0.25">
      <c r="A32" s="3" t="s">
        <v>92</v>
      </c>
      <c r="B32" t="s">
        <v>92</v>
      </c>
    </row>
    <row r="33" spans="1:2" x14ac:dyDescent="0.25">
      <c r="A33" s="3" t="s">
        <v>93</v>
      </c>
      <c r="B33" t="s">
        <v>165</v>
      </c>
    </row>
    <row r="34" spans="1:2" x14ac:dyDescent="0.25">
      <c r="A34" s="3" t="s">
        <v>94</v>
      </c>
      <c r="B34" t="s">
        <v>147</v>
      </c>
    </row>
    <row r="35" spans="1:2" x14ac:dyDescent="0.25">
      <c r="A35" s="3" t="s">
        <v>95</v>
      </c>
      <c r="B35" t="s">
        <v>166</v>
      </c>
    </row>
    <row r="36" spans="1:2" x14ac:dyDescent="0.25">
      <c r="A36" s="3" t="s">
        <v>96</v>
      </c>
      <c r="B36" t="s">
        <v>167</v>
      </c>
    </row>
    <row r="37" spans="1:2" x14ac:dyDescent="0.25">
      <c r="A37" s="3" t="s">
        <v>41</v>
      </c>
      <c r="B37" t="s">
        <v>170</v>
      </c>
    </row>
    <row r="38" spans="1:2" x14ac:dyDescent="0.25">
      <c r="A38" s="3" t="s">
        <v>67</v>
      </c>
      <c r="B38" t="s">
        <v>171</v>
      </c>
    </row>
    <row r="39" spans="1:2" x14ac:dyDescent="0.25">
      <c r="A39" s="3" t="s">
        <v>27</v>
      </c>
      <c r="B39" t="s">
        <v>119</v>
      </c>
    </row>
    <row r="40" spans="1:2" x14ac:dyDescent="0.25">
      <c r="A40" s="3" t="s">
        <v>36</v>
      </c>
      <c r="B40" t="s">
        <v>120</v>
      </c>
    </row>
    <row r="41" spans="1:2" x14ac:dyDescent="0.25">
      <c r="A41" s="3" t="s">
        <v>37</v>
      </c>
      <c r="B41" t="s">
        <v>109</v>
      </c>
    </row>
    <row r="42" spans="1:2" x14ac:dyDescent="0.25">
      <c r="A42" s="3" t="s">
        <v>46</v>
      </c>
      <c r="B42" t="s">
        <v>113</v>
      </c>
    </row>
    <row r="43" spans="1:2" x14ac:dyDescent="0.25">
      <c r="A43" s="3" t="s">
        <v>28</v>
      </c>
      <c r="B43" t="s">
        <v>118</v>
      </c>
    </row>
    <row r="44" spans="1:2" x14ac:dyDescent="0.25">
      <c r="A44" s="3" t="s">
        <v>31</v>
      </c>
      <c r="B44" t="s">
        <v>141</v>
      </c>
    </row>
    <row r="45" spans="1:2" x14ac:dyDescent="0.25">
      <c r="A45" s="3" t="s">
        <v>35</v>
      </c>
      <c r="B45" t="s">
        <v>131</v>
      </c>
    </row>
    <row r="46" spans="1:2" x14ac:dyDescent="0.25">
      <c r="A46" s="3" t="s">
        <v>32</v>
      </c>
      <c r="B46" t="s">
        <v>112</v>
      </c>
    </row>
    <row r="47" spans="1:2" x14ac:dyDescent="0.25">
      <c r="A47" s="3" t="s">
        <v>44</v>
      </c>
      <c r="B47" t="s">
        <v>117</v>
      </c>
    </row>
    <row r="48" spans="1:2" x14ac:dyDescent="0.25">
      <c r="A48" s="3" t="s">
        <v>48</v>
      </c>
      <c r="B48" t="s">
        <v>137</v>
      </c>
    </row>
    <row r="49" spans="1:2" x14ac:dyDescent="0.25">
      <c r="A49" s="3" t="s">
        <v>60</v>
      </c>
      <c r="B49" t="s">
        <v>123</v>
      </c>
    </row>
    <row r="50" spans="1:2" x14ac:dyDescent="0.25">
      <c r="A50" s="3" t="s">
        <v>61</v>
      </c>
      <c r="B50" t="s">
        <v>124</v>
      </c>
    </row>
    <row r="51" spans="1:2" x14ac:dyDescent="0.25">
      <c r="A51" s="3" t="s">
        <v>58</v>
      </c>
      <c r="B51" t="s">
        <v>116</v>
      </c>
    </row>
    <row r="52" spans="1:2" x14ac:dyDescent="0.25">
      <c r="A52" s="3" t="s">
        <v>40</v>
      </c>
      <c r="B52" t="s">
        <v>111</v>
      </c>
    </row>
    <row r="53" spans="1:2" x14ac:dyDescent="0.25">
      <c r="A53" s="3" t="s">
        <v>39</v>
      </c>
      <c r="B53" t="s">
        <v>129</v>
      </c>
    </row>
    <row r="54" spans="1:2" x14ac:dyDescent="0.25">
      <c r="A54" s="3" t="s">
        <v>42</v>
      </c>
      <c r="B54" t="s">
        <v>115</v>
      </c>
    </row>
    <row r="55" spans="1:2" x14ac:dyDescent="0.25">
      <c r="A55" s="3" t="s">
        <v>68</v>
      </c>
      <c r="B55" t="s">
        <v>125</v>
      </c>
    </row>
    <row r="56" spans="1:2" x14ac:dyDescent="0.25">
      <c r="A56" s="3" t="s">
        <v>50</v>
      </c>
      <c r="B56" t="s">
        <v>126</v>
      </c>
    </row>
    <row r="57" spans="1:2" x14ac:dyDescent="0.25">
      <c r="A57" s="3" t="s">
        <v>59</v>
      </c>
      <c r="B57" t="s">
        <v>121</v>
      </c>
    </row>
    <row r="58" spans="1:2" x14ac:dyDescent="0.25">
      <c r="A58" s="3" t="s">
        <v>30</v>
      </c>
      <c r="B58" t="s">
        <v>107</v>
      </c>
    </row>
    <row r="59" spans="1:2" x14ac:dyDescent="0.25">
      <c r="A59" s="3" t="s">
        <v>66</v>
      </c>
      <c r="B59" t="s">
        <v>136</v>
      </c>
    </row>
    <row r="60" spans="1:2" x14ac:dyDescent="0.25">
      <c r="A60" s="3" t="s">
        <v>69</v>
      </c>
      <c r="B60" t="s">
        <v>130</v>
      </c>
    </row>
    <row r="61" spans="1:2" x14ac:dyDescent="0.25">
      <c r="A61" s="3" t="s">
        <v>34</v>
      </c>
      <c r="B61" t="s">
        <v>172</v>
      </c>
    </row>
    <row r="62" spans="1:2" x14ac:dyDescent="0.25">
      <c r="A62" s="3" t="s">
        <v>43</v>
      </c>
      <c r="B62" t="s">
        <v>114</v>
      </c>
    </row>
    <row r="63" spans="1:2" x14ac:dyDescent="0.25">
      <c r="A63" s="3" t="s">
        <v>49</v>
      </c>
      <c r="B63" t="s">
        <v>122</v>
      </c>
    </row>
    <row r="64" spans="1:2" x14ac:dyDescent="0.25">
      <c r="A64" s="3" t="s">
        <v>53</v>
      </c>
      <c r="B64" t="s">
        <v>132</v>
      </c>
    </row>
    <row r="65" spans="1:2" x14ac:dyDescent="0.25">
      <c r="A65" s="3" t="s">
        <v>45</v>
      </c>
      <c r="B65" t="s">
        <v>173</v>
      </c>
    </row>
    <row r="66" spans="1:2" x14ac:dyDescent="0.25">
      <c r="A66" s="3" t="s">
        <v>33</v>
      </c>
      <c r="B66" t="s">
        <v>108</v>
      </c>
    </row>
    <row r="67" spans="1:2" x14ac:dyDescent="0.25">
      <c r="A67" s="3" t="s">
        <v>57</v>
      </c>
      <c r="B67" t="s">
        <v>174</v>
      </c>
    </row>
    <row r="68" spans="1:2" x14ac:dyDescent="0.25">
      <c r="A68" s="3" t="s">
        <v>62</v>
      </c>
      <c r="B68" t="s">
        <v>128</v>
      </c>
    </row>
    <row r="69" spans="1:2" x14ac:dyDescent="0.25">
      <c r="A69" s="3" t="s">
        <v>64</v>
      </c>
      <c r="B69" t="s">
        <v>138</v>
      </c>
    </row>
    <row r="70" spans="1:2" x14ac:dyDescent="0.25">
      <c r="A70" s="3" t="s">
        <v>47</v>
      </c>
      <c r="B70" t="s">
        <v>133</v>
      </c>
    </row>
    <row r="71" spans="1:2" x14ac:dyDescent="0.25">
      <c r="A71" s="3" t="s">
        <v>55</v>
      </c>
      <c r="B71" t="s">
        <v>175</v>
      </c>
    </row>
    <row r="72" spans="1:2" x14ac:dyDescent="0.25">
      <c r="A72" s="3" t="s">
        <v>51</v>
      </c>
      <c r="B72" t="s">
        <v>134</v>
      </c>
    </row>
    <row r="73" spans="1:2" x14ac:dyDescent="0.25">
      <c r="A73" s="3" t="s">
        <v>54</v>
      </c>
      <c r="B73" t="s">
        <v>139</v>
      </c>
    </row>
    <row r="74" spans="1:2" x14ac:dyDescent="0.25">
      <c r="A74" s="3" t="s">
        <v>56</v>
      </c>
      <c r="B74" t="s">
        <v>176</v>
      </c>
    </row>
    <row r="75" spans="1:2" x14ac:dyDescent="0.25">
      <c r="A75" s="3" t="s">
        <v>65</v>
      </c>
      <c r="B75" t="s">
        <v>135</v>
      </c>
    </row>
    <row r="76" spans="1:2" x14ac:dyDescent="0.25">
      <c r="A76" s="3" t="s">
        <v>29</v>
      </c>
      <c r="B76" t="s">
        <v>110</v>
      </c>
    </row>
    <row r="77" spans="1:2" x14ac:dyDescent="0.25">
      <c r="A77" s="3" t="s">
        <v>63</v>
      </c>
      <c r="B77" t="s">
        <v>127</v>
      </c>
    </row>
    <row r="78" spans="1:2" x14ac:dyDescent="0.25">
      <c r="A78" s="3" t="s">
        <v>52</v>
      </c>
      <c r="B78" t="s">
        <v>177</v>
      </c>
    </row>
    <row r="79" spans="1:2" x14ac:dyDescent="0.25">
      <c r="A79" s="3" t="s">
        <v>38</v>
      </c>
      <c r="B79" t="s">
        <v>140</v>
      </c>
    </row>
    <row r="80" spans="1:2" x14ac:dyDescent="0.25">
      <c r="A80" s="3" t="s">
        <v>18</v>
      </c>
      <c r="B80" t="s">
        <v>104</v>
      </c>
    </row>
    <row r="81" spans="1:2" x14ac:dyDescent="0.25">
      <c r="A81" s="3" t="s">
        <v>19</v>
      </c>
      <c r="B81" t="s">
        <v>105</v>
      </c>
    </row>
    <row r="82" spans="1:2" x14ac:dyDescent="0.25">
      <c r="A82" s="3" t="s">
        <v>20</v>
      </c>
      <c r="B82" t="s">
        <v>178</v>
      </c>
    </row>
    <row r="83" spans="1:2" x14ac:dyDescent="0.25">
      <c r="A83" s="3" t="s">
        <v>21</v>
      </c>
      <c r="B83" t="s">
        <v>179</v>
      </c>
    </row>
    <row r="84" spans="1:2" x14ac:dyDescent="0.25">
      <c r="A84" s="3" t="s">
        <v>22</v>
      </c>
      <c r="B84" t="s">
        <v>103</v>
      </c>
    </row>
    <row r="85" spans="1:2" x14ac:dyDescent="0.25">
      <c r="A85" s="3" t="s">
        <v>23</v>
      </c>
      <c r="B85" t="s">
        <v>180</v>
      </c>
    </row>
    <row r="86" spans="1:2" x14ac:dyDescent="0.25">
      <c r="A86" s="3" t="s">
        <v>24</v>
      </c>
      <c r="B86" t="s">
        <v>102</v>
      </c>
    </row>
    <row r="87" spans="1:2" x14ac:dyDescent="0.25">
      <c r="A87" s="3" t="s">
        <v>25</v>
      </c>
      <c r="B87" t="s">
        <v>181</v>
      </c>
    </row>
    <row r="88" spans="1:2" x14ac:dyDescent="0.25">
      <c r="A88" s="3" t="s">
        <v>26</v>
      </c>
      <c r="B88" t="s">
        <v>182</v>
      </c>
    </row>
    <row r="89" spans="1:2" x14ac:dyDescent="0.25">
      <c r="A89" s="3" t="s">
        <v>8</v>
      </c>
      <c r="B89" t="s">
        <v>8</v>
      </c>
    </row>
    <row r="90" spans="1:2" x14ac:dyDescent="0.25">
      <c r="A90" s="3" t="s">
        <v>97</v>
      </c>
      <c r="B90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392B-5607-4077-9842-ED29CD766B13}">
  <dimension ref="A1:M111"/>
  <sheetViews>
    <sheetView showGridLines="0" topLeftCell="A4" zoomScale="80" zoomScaleNormal="80" workbookViewId="0">
      <selection activeCell="M16" sqref="M16"/>
    </sheetView>
  </sheetViews>
  <sheetFormatPr baseColWidth="10" defaultRowHeight="15" x14ac:dyDescent="0.25"/>
  <cols>
    <col min="2" max="2" width="29.7109375" customWidth="1"/>
    <col min="3" max="3" width="20.28515625" bestFit="1" customWidth="1"/>
    <col min="4" max="4" width="22" bestFit="1" customWidth="1"/>
    <col min="5" max="6" width="20.28515625" bestFit="1" customWidth="1"/>
    <col min="7" max="8" width="22" bestFit="1" customWidth="1"/>
    <col min="9" max="9" width="23" bestFit="1" customWidth="1"/>
  </cols>
  <sheetData>
    <row r="1" spans="2:13" s="31" customFormat="1" ht="48.75" customHeight="1" x14ac:dyDescent="0.3">
      <c r="B1" s="53" t="s">
        <v>98</v>
      </c>
      <c r="C1" s="53"/>
      <c r="D1" s="53"/>
      <c r="E1" s="53"/>
      <c r="F1" s="53"/>
      <c r="G1" s="53"/>
      <c r="H1" s="53"/>
      <c r="I1" s="53"/>
    </row>
    <row r="2" spans="2:13" s="31" customFormat="1" ht="18.75" x14ac:dyDescent="0.3">
      <c r="B2" s="14"/>
      <c r="C2" s="14"/>
      <c r="D2" s="14"/>
      <c r="E2" s="14"/>
      <c r="F2" s="14"/>
      <c r="G2" s="14"/>
      <c r="H2" s="14"/>
      <c r="I2" s="14"/>
    </row>
    <row r="3" spans="2:13" s="31" customFormat="1" ht="18.75" x14ac:dyDescent="0.3">
      <c r="B3" s="14"/>
      <c r="C3" s="14"/>
      <c r="D3" s="14"/>
      <c r="E3" s="14"/>
      <c r="F3" s="14"/>
      <c r="G3" s="14"/>
      <c r="H3" s="14"/>
      <c r="I3" s="14"/>
    </row>
    <row r="4" spans="2:13" s="31" customFormat="1" x14ac:dyDescent="0.25">
      <c r="B4" s="32" t="s">
        <v>99</v>
      </c>
    </row>
    <row r="5" spans="2:13" s="31" customFormat="1" x14ac:dyDescent="0.25">
      <c r="B5" s="32" t="s">
        <v>100</v>
      </c>
    </row>
    <row r="6" spans="2:13" s="31" customFormat="1" x14ac:dyDescent="0.25"/>
    <row r="7" spans="2:13" s="31" customFormat="1" x14ac:dyDescent="0.25">
      <c r="B7" s="31" t="s">
        <v>205</v>
      </c>
    </row>
    <row r="9" spans="2:13" ht="30" x14ac:dyDescent="0.25">
      <c r="B9" s="54" t="s">
        <v>0</v>
      </c>
      <c r="C9" s="55" t="s">
        <v>183</v>
      </c>
      <c r="D9" s="55"/>
      <c r="E9" s="55"/>
      <c r="F9" s="55"/>
      <c r="G9" s="55"/>
      <c r="H9" s="24" t="s">
        <v>184</v>
      </c>
      <c r="I9" s="54" t="s">
        <v>185</v>
      </c>
    </row>
    <row r="10" spans="2:13" x14ac:dyDescent="0.25">
      <c r="B10" s="54"/>
      <c r="C10" s="23" t="s">
        <v>186</v>
      </c>
      <c r="D10" s="23" t="s">
        <v>187</v>
      </c>
      <c r="E10" s="23" t="s">
        <v>190</v>
      </c>
      <c r="F10" s="23" t="s">
        <v>189</v>
      </c>
      <c r="G10" s="23" t="s">
        <v>188</v>
      </c>
      <c r="H10" s="23" t="s">
        <v>191</v>
      </c>
      <c r="I10" s="54"/>
    </row>
    <row r="11" spans="2:13" x14ac:dyDescent="0.25">
      <c r="B11" s="25" t="s">
        <v>204</v>
      </c>
      <c r="C11" s="23">
        <v>443509860921</v>
      </c>
      <c r="D11" s="23">
        <v>6915303425960</v>
      </c>
      <c r="E11" s="23">
        <v>252982980511</v>
      </c>
      <c r="F11" s="23">
        <v>1418855593808</v>
      </c>
      <c r="G11" s="23">
        <v>1382721500201</v>
      </c>
      <c r="H11" s="23">
        <v>7783678184527</v>
      </c>
      <c r="I11" s="23">
        <v>18197051545928</v>
      </c>
    </row>
    <row r="14" spans="2:13" x14ac:dyDescent="0.25">
      <c r="B14" s="26" t="s">
        <v>4</v>
      </c>
      <c r="C14" s="27">
        <v>45828902182</v>
      </c>
      <c r="D14" s="27">
        <v>5959630496974</v>
      </c>
      <c r="E14" s="27">
        <v>124296518953</v>
      </c>
      <c r="F14" s="27">
        <v>673328830262</v>
      </c>
      <c r="G14" s="27">
        <v>1303532872399</v>
      </c>
      <c r="H14" s="27">
        <v>7690884242213</v>
      </c>
      <c r="I14" s="27">
        <v>15797501862983</v>
      </c>
    </row>
    <row r="15" spans="2:13" x14ac:dyDescent="0.25">
      <c r="B15" s="16" t="s">
        <v>151</v>
      </c>
      <c r="C15" s="17">
        <v>11531354765</v>
      </c>
      <c r="D15" s="17">
        <v>5073430307916</v>
      </c>
      <c r="E15" s="17">
        <v>73743316959</v>
      </c>
      <c r="F15" s="17">
        <v>427353017557</v>
      </c>
      <c r="G15" s="17">
        <v>1021087254253</v>
      </c>
      <c r="H15" s="17">
        <v>7446839732460</v>
      </c>
      <c r="I15" s="17">
        <v>14053984983910</v>
      </c>
    </row>
    <row r="16" spans="2:13" ht="15.75" x14ac:dyDescent="0.25">
      <c r="B16" s="16" t="s">
        <v>152</v>
      </c>
      <c r="C16" s="17">
        <v>31254851187</v>
      </c>
      <c r="D16" s="17">
        <v>679486191591</v>
      </c>
      <c r="E16" s="17">
        <v>1081439542</v>
      </c>
      <c r="F16" s="17">
        <v>65062083905</v>
      </c>
      <c r="G16" s="17">
        <v>99295000864</v>
      </c>
      <c r="H16" s="17">
        <v>45287806088</v>
      </c>
      <c r="I16" s="17">
        <v>921467373177</v>
      </c>
      <c r="M16" s="59"/>
    </row>
    <row r="17" spans="1:9" x14ac:dyDescent="0.25">
      <c r="B17" s="16" t="s">
        <v>153</v>
      </c>
      <c r="C17" s="17">
        <v>1182128514</v>
      </c>
      <c r="D17" s="17">
        <v>27773625105</v>
      </c>
      <c r="E17" s="17">
        <v>23455536331</v>
      </c>
      <c r="F17" s="17">
        <v>176223088198</v>
      </c>
      <c r="G17" s="17">
        <v>129871826875</v>
      </c>
      <c r="H17" s="17">
        <v>188874344620</v>
      </c>
      <c r="I17" s="17">
        <v>547380549643</v>
      </c>
    </row>
    <row r="18" spans="1:9" x14ac:dyDescent="0.25">
      <c r="B18" s="16" t="s">
        <v>154</v>
      </c>
      <c r="C18" s="17">
        <v>448579330</v>
      </c>
      <c r="D18" s="17">
        <v>178265884110</v>
      </c>
      <c r="E18" s="17">
        <v>15774486405</v>
      </c>
      <c r="F18" s="17">
        <v>3870167369</v>
      </c>
      <c r="G18" s="17">
        <v>50546573623</v>
      </c>
      <c r="H18" s="17"/>
      <c r="I18" s="17">
        <v>248905690837</v>
      </c>
    </row>
    <row r="19" spans="1:9" x14ac:dyDescent="0.25">
      <c r="B19" s="16" t="s">
        <v>155</v>
      </c>
      <c r="C19" s="17">
        <v>299071151</v>
      </c>
      <c r="D19" s="17">
        <v>665682752</v>
      </c>
      <c r="E19" s="17">
        <v>10177397320</v>
      </c>
      <c r="F19" s="17">
        <v>133487466</v>
      </c>
      <c r="G19" s="17">
        <v>2732216784</v>
      </c>
      <c r="H19" s="17">
        <v>9663419662</v>
      </c>
      <c r="I19" s="17">
        <v>23671275135</v>
      </c>
    </row>
    <row r="20" spans="1:9" x14ac:dyDescent="0.25">
      <c r="B20" s="16" t="s">
        <v>106</v>
      </c>
      <c r="C20" s="17">
        <v>1111865235</v>
      </c>
      <c r="D20" s="17"/>
      <c r="E20" s="17"/>
      <c r="F20" s="17">
        <v>686985767</v>
      </c>
      <c r="G20" s="17"/>
      <c r="H20" s="17">
        <v>65819718</v>
      </c>
      <c r="I20" s="17">
        <v>1864670720</v>
      </c>
    </row>
    <row r="21" spans="1:9" x14ac:dyDescent="0.25">
      <c r="B21" s="16" t="s">
        <v>157</v>
      </c>
      <c r="C21" s="17">
        <v>1052000</v>
      </c>
      <c r="D21" s="17">
        <v>8805500</v>
      </c>
      <c r="E21" s="17">
        <v>64342396</v>
      </c>
      <c r="F21" s="17"/>
      <c r="G21" s="17"/>
      <c r="H21" s="17">
        <v>153119665</v>
      </c>
      <c r="I21" s="17">
        <v>227319561</v>
      </c>
    </row>
    <row r="23" spans="1:9" x14ac:dyDescent="0.25">
      <c r="B23" s="26" t="s">
        <v>5</v>
      </c>
      <c r="C23" s="27">
        <f>+SUM(C24:C50)</f>
        <v>283072179940</v>
      </c>
      <c r="D23" s="27">
        <f t="shared" ref="D23:I23" si="0">+SUM(D24:D50)</f>
        <v>909914241998</v>
      </c>
      <c r="E23" s="27">
        <f t="shared" si="0"/>
        <v>108526129593</v>
      </c>
      <c r="F23" s="27">
        <f t="shared" si="0"/>
        <v>626754489901</v>
      </c>
      <c r="G23" s="27">
        <f t="shared" si="0"/>
        <v>40179049907</v>
      </c>
      <c r="H23" s="27">
        <f t="shared" si="0"/>
        <v>86397429269</v>
      </c>
      <c r="I23" s="27">
        <f t="shared" si="0"/>
        <v>2054843520608</v>
      </c>
    </row>
    <row r="24" spans="1:9" x14ac:dyDescent="0.25">
      <c r="A24" s="8"/>
      <c r="B24" s="16" t="s">
        <v>158</v>
      </c>
      <c r="C24" s="17">
        <v>18254868411</v>
      </c>
      <c r="D24" s="17">
        <v>812963890378</v>
      </c>
      <c r="E24" s="17"/>
      <c r="F24" s="17"/>
      <c r="G24" s="17"/>
      <c r="H24" s="17">
        <v>52205010917</v>
      </c>
      <c r="I24" s="17">
        <v>883423769706</v>
      </c>
    </row>
    <row r="25" spans="1:9" x14ac:dyDescent="0.25">
      <c r="A25" s="8"/>
      <c r="B25" s="16" t="s">
        <v>142</v>
      </c>
      <c r="C25" s="17">
        <v>1216891700</v>
      </c>
      <c r="D25" s="17">
        <v>2391703900</v>
      </c>
      <c r="E25" s="17">
        <v>14557718100</v>
      </c>
      <c r="F25" s="17">
        <v>507892458300</v>
      </c>
      <c r="G25" s="17">
        <v>38915944500</v>
      </c>
      <c r="H25" s="17"/>
      <c r="I25" s="17">
        <v>564974716500</v>
      </c>
    </row>
    <row r="26" spans="1:9" x14ac:dyDescent="0.25">
      <c r="A26" s="8"/>
      <c r="B26" s="16" t="s">
        <v>72</v>
      </c>
      <c r="C26" s="17">
        <v>86362068931</v>
      </c>
      <c r="D26" s="17"/>
      <c r="E26" s="17">
        <v>58332008865</v>
      </c>
      <c r="F26" s="17">
        <v>723821022</v>
      </c>
      <c r="G26" s="17">
        <v>1058238007</v>
      </c>
      <c r="H26" s="17">
        <v>14026312026</v>
      </c>
      <c r="I26" s="17">
        <v>160502448851</v>
      </c>
    </row>
    <row r="27" spans="1:9" x14ac:dyDescent="0.25">
      <c r="A27" s="8"/>
      <c r="B27" s="16" t="s">
        <v>73</v>
      </c>
      <c r="C27" s="17">
        <v>86436331615</v>
      </c>
      <c r="D27" s="17"/>
      <c r="E27" s="17"/>
      <c r="F27" s="17"/>
      <c r="G27" s="17"/>
      <c r="H27" s="17"/>
      <c r="I27" s="17">
        <v>86436331615</v>
      </c>
    </row>
    <row r="28" spans="1:9" x14ac:dyDescent="0.25">
      <c r="A28" s="8"/>
      <c r="B28" s="16" t="s">
        <v>145</v>
      </c>
      <c r="C28" s="17">
        <v>2026300</v>
      </c>
      <c r="D28" s="17">
        <v>15638243000</v>
      </c>
      <c r="E28" s="17"/>
      <c r="F28" s="17">
        <v>64614873800</v>
      </c>
      <c r="G28" s="17"/>
      <c r="H28" s="17">
        <v>1543177500</v>
      </c>
      <c r="I28" s="17">
        <v>81798320600</v>
      </c>
    </row>
    <row r="29" spans="1:9" x14ac:dyDescent="0.25">
      <c r="A29" s="8"/>
      <c r="B29" s="16" t="s">
        <v>143</v>
      </c>
      <c r="C29" s="17"/>
      <c r="D29" s="17">
        <v>70049581486</v>
      </c>
      <c r="E29" s="17"/>
      <c r="F29" s="17"/>
      <c r="G29" s="17"/>
      <c r="H29" s="17"/>
      <c r="I29" s="17">
        <v>70049581486</v>
      </c>
    </row>
    <row r="30" spans="1:9" x14ac:dyDescent="0.25">
      <c r="A30" s="8"/>
      <c r="B30" s="16" t="s">
        <v>159</v>
      </c>
      <c r="C30" s="17">
        <v>49652450987</v>
      </c>
      <c r="D30" s="17">
        <v>1629228</v>
      </c>
      <c r="E30" s="17">
        <v>82086342</v>
      </c>
      <c r="F30" s="17">
        <v>20324883</v>
      </c>
      <c r="G30" s="17"/>
      <c r="H30" s="17"/>
      <c r="I30" s="17">
        <v>49756491440</v>
      </c>
    </row>
    <row r="31" spans="1:9" x14ac:dyDescent="0.25">
      <c r="A31" s="8"/>
      <c r="B31" s="16" t="s">
        <v>160</v>
      </c>
      <c r="C31" s="17">
        <v>5592422305</v>
      </c>
      <c r="D31" s="17">
        <v>3408464172</v>
      </c>
      <c r="E31" s="17">
        <v>244756676</v>
      </c>
      <c r="F31" s="17">
        <v>27774636248</v>
      </c>
      <c r="G31" s="17"/>
      <c r="H31" s="17">
        <v>3836742927</v>
      </c>
      <c r="I31" s="17">
        <v>40857022328</v>
      </c>
    </row>
    <row r="32" spans="1:9" x14ac:dyDescent="0.25">
      <c r="A32" s="8"/>
      <c r="B32" s="16" t="s">
        <v>161</v>
      </c>
      <c r="C32" s="17">
        <v>24106564919</v>
      </c>
      <c r="D32" s="17">
        <v>3735777</v>
      </c>
      <c r="E32" s="17">
        <v>113600</v>
      </c>
      <c r="F32" s="17">
        <v>14658712642</v>
      </c>
      <c r="G32" s="17"/>
      <c r="H32" s="17">
        <v>60317823</v>
      </c>
      <c r="I32" s="17">
        <v>38829444761</v>
      </c>
    </row>
    <row r="33" spans="1:9" x14ac:dyDescent="0.25">
      <c r="A33" s="8"/>
      <c r="B33" s="16" t="s">
        <v>144</v>
      </c>
      <c r="C33" s="17">
        <v>1981228821</v>
      </c>
      <c r="D33" s="17">
        <v>288744772</v>
      </c>
      <c r="E33" s="17">
        <v>23820199495</v>
      </c>
      <c r="F33" s="17"/>
      <c r="G33" s="17"/>
      <c r="H33" s="17">
        <v>3191916716</v>
      </c>
      <c r="I33" s="17">
        <v>29282089804</v>
      </c>
    </row>
    <row r="34" spans="1:9" x14ac:dyDescent="0.25">
      <c r="A34" s="8"/>
      <c r="B34" s="16" t="s">
        <v>163</v>
      </c>
      <c r="C34" s="17">
        <v>3275151188</v>
      </c>
      <c r="D34" s="17"/>
      <c r="E34" s="17"/>
      <c r="F34" s="17">
        <v>6528803315</v>
      </c>
      <c r="G34" s="17"/>
      <c r="H34" s="17">
        <v>4210707966</v>
      </c>
      <c r="I34" s="17">
        <v>14014662469</v>
      </c>
    </row>
    <row r="35" spans="1:9" x14ac:dyDescent="0.25">
      <c r="A35" s="8"/>
      <c r="B35" s="16" t="s">
        <v>162</v>
      </c>
      <c r="C35" s="17">
        <v>418822635</v>
      </c>
      <c r="D35" s="17">
        <v>1446776734</v>
      </c>
      <c r="E35" s="17">
        <v>8351886235</v>
      </c>
      <c r="F35" s="17">
        <v>971548562</v>
      </c>
      <c r="G35" s="17"/>
      <c r="H35" s="17"/>
      <c r="I35" s="17">
        <v>11189034166</v>
      </c>
    </row>
    <row r="36" spans="1:9" x14ac:dyDescent="0.25">
      <c r="A36" s="8"/>
      <c r="B36" s="16" t="s">
        <v>146</v>
      </c>
      <c r="C36" s="17"/>
      <c r="D36" s="17">
        <v>640576900</v>
      </c>
      <c r="E36" s="17">
        <v>2075400</v>
      </c>
      <c r="F36" s="17"/>
      <c r="G36" s="17"/>
      <c r="H36" s="17">
        <v>4928910500</v>
      </c>
      <c r="I36" s="17">
        <v>5571562800</v>
      </c>
    </row>
    <row r="37" spans="1:9" x14ac:dyDescent="0.25">
      <c r="A37" s="8"/>
      <c r="B37" s="16" t="s">
        <v>164</v>
      </c>
      <c r="C37" s="17"/>
      <c r="D37" s="17">
        <v>734393100</v>
      </c>
      <c r="E37" s="17">
        <v>574236700</v>
      </c>
      <c r="F37" s="17">
        <v>481481800</v>
      </c>
      <c r="G37" s="17">
        <v>183827300</v>
      </c>
      <c r="H37" s="17">
        <v>1629165600</v>
      </c>
      <c r="I37" s="17">
        <v>3603104500</v>
      </c>
    </row>
    <row r="38" spans="1:9" x14ac:dyDescent="0.25">
      <c r="A38" s="8"/>
      <c r="B38" s="16" t="s">
        <v>84</v>
      </c>
      <c r="C38" s="17">
        <v>3339314037</v>
      </c>
      <c r="D38" s="17">
        <v>8702746</v>
      </c>
      <c r="E38" s="17">
        <v>13121526</v>
      </c>
      <c r="F38" s="17"/>
      <c r="G38" s="17"/>
      <c r="H38" s="17"/>
      <c r="I38" s="17">
        <v>3361138309</v>
      </c>
    </row>
    <row r="39" spans="1:9" x14ac:dyDescent="0.25">
      <c r="A39" s="8"/>
      <c r="B39" s="16" t="s">
        <v>148</v>
      </c>
      <c r="C39" s="17">
        <v>619048283</v>
      </c>
      <c r="D39" s="17"/>
      <c r="E39" s="17">
        <v>123439513</v>
      </c>
      <c r="F39" s="17">
        <v>2190286659</v>
      </c>
      <c r="G39" s="17"/>
      <c r="H39" s="17">
        <v>47446032</v>
      </c>
      <c r="I39" s="17">
        <v>2980220487</v>
      </c>
    </row>
    <row r="40" spans="1:9" x14ac:dyDescent="0.25">
      <c r="A40" s="8"/>
      <c r="B40" s="16" t="s">
        <v>86</v>
      </c>
      <c r="C40" s="17">
        <v>241173099</v>
      </c>
      <c r="D40" s="17"/>
      <c r="E40" s="17">
        <v>2250917194</v>
      </c>
      <c r="F40" s="17"/>
      <c r="G40" s="17"/>
      <c r="H40" s="17"/>
      <c r="I40" s="17">
        <v>2492090293</v>
      </c>
    </row>
    <row r="41" spans="1:9" x14ac:dyDescent="0.25">
      <c r="A41" s="8"/>
      <c r="B41" s="16" t="s">
        <v>149</v>
      </c>
      <c r="C41" s="17"/>
      <c r="D41" s="17">
        <v>631138942</v>
      </c>
      <c r="E41" s="17"/>
      <c r="F41" s="17">
        <v>856861075</v>
      </c>
      <c r="G41" s="17"/>
      <c r="H41" s="17"/>
      <c r="I41" s="17">
        <v>1488000017</v>
      </c>
    </row>
    <row r="42" spans="1:9" x14ac:dyDescent="0.25">
      <c r="A42" s="8"/>
      <c r="B42" s="16" t="s">
        <v>88</v>
      </c>
      <c r="C42" s="17">
        <v>1233845960</v>
      </c>
      <c r="D42" s="17"/>
      <c r="E42" s="17">
        <v>5726047</v>
      </c>
      <c r="F42" s="17"/>
      <c r="G42" s="17"/>
      <c r="H42" s="17"/>
      <c r="I42" s="17">
        <v>1239572007</v>
      </c>
    </row>
    <row r="43" spans="1:9" x14ac:dyDescent="0.25">
      <c r="A43" s="8"/>
      <c r="B43" s="16" t="s">
        <v>168</v>
      </c>
      <c r="C43" s="17"/>
      <c r="D43" s="17">
        <v>950120289</v>
      </c>
      <c r="E43" s="17"/>
      <c r="F43" s="17">
        <v>10469495</v>
      </c>
      <c r="G43" s="17"/>
      <c r="H43" s="17">
        <v>50224926</v>
      </c>
      <c r="I43" s="17">
        <v>1010814710</v>
      </c>
    </row>
    <row r="44" spans="1:9" x14ac:dyDescent="0.25">
      <c r="A44" s="8"/>
      <c r="B44" s="16" t="s">
        <v>169</v>
      </c>
      <c r="C44" s="17">
        <v>11981807</v>
      </c>
      <c r="D44" s="17">
        <v>665116874</v>
      </c>
      <c r="E44" s="17">
        <v>8187600</v>
      </c>
      <c r="F44" s="17"/>
      <c r="G44" s="17">
        <v>1863000</v>
      </c>
      <c r="H44" s="17"/>
      <c r="I44" s="17">
        <v>687149281</v>
      </c>
    </row>
    <row r="45" spans="1:9" x14ac:dyDescent="0.25">
      <c r="A45" s="8"/>
      <c r="B45" s="16" t="s">
        <v>150</v>
      </c>
      <c r="C45" s="17"/>
      <c r="D45" s="17">
        <v>91136000</v>
      </c>
      <c r="E45" s="17">
        <v>159529400</v>
      </c>
      <c r="F45" s="17">
        <v>29597900</v>
      </c>
      <c r="G45" s="17">
        <v>14819700</v>
      </c>
      <c r="H45" s="17">
        <v>269504800</v>
      </c>
      <c r="I45" s="17">
        <v>564587800</v>
      </c>
    </row>
    <row r="46" spans="1:9" x14ac:dyDescent="0.25">
      <c r="A46" s="8"/>
      <c r="B46" s="16" t="s">
        <v>92</v>
      </c>
      <c r="C46" s="17">
        <v>163350100</v>
      </c>
      <c r="D46" s="17"/>
      <c r="E46" s="17"/>
      <c r="F46" s="17"/>
      <c r="G46" s="17"/>
      <c r="H46" s="17">
        <v>386226300</v>
      </c>
      <c r="I46" s="17">
        <v>549576400</v>
      </c>
    </row>
    <row r="47" spans="1:9" x14ac:dyDescent="0.25">
      <c r="A47" s="8"/>
      <c r="B47" s="16" t="s">
        <v>165</v>
      </c>
      <c r="C47" s="17">
        <v>89440760</v>
      </c>
      <c r="D47" s="17"/>
      <c r="E47" s="17"/>
      <c r="F47" s="17"/>
      <c r="G47" s="17"/>
      <c r="H47" s="17"/>
      <c r="I47" s="17">
        <v>89440760</v>
      </c>
    </row>
    <row r="48" spans="1:9" x14ac:dyDescent="0.25">
      <c r="A48" s="8"/>
      <c r="B48" s="16" t="s">
        <v>147</v>
      </c>
      <c r="C48" s="17">
        <v>70513023</v>
      </c>
      <c r="D48" s="17"/>
      <c r="E48" s="17"/>
      <c r="F48" s="17"/>
      <c r="G48" s="17"/>
      <c r="H48" s="17">
        <v>11765236</v>
      </c>
      <c r="I48" s="17">
        <v>82278259</v>
      </c>
    </row>
    <row r="49" spans="1:9" x14ac:dyDescent="0.25">
      <c r="A49" s="8"/>
      <c r="B49" s="16" t="s">
        <v>166</v>
      </c>
      <c r="C49" s="17">
        <v>301700</v>
      </c>
      <c r="D49" s="17">
        <v>287700</v>
      </c>
      <c r="E49" s="17">
        <v>126900</v>
      </c>
      <c r="F49" s="17">
        <v>614200</v>
      </c>
      <c r="G49" s="17">
        <v>4357400</v>
      </c>
      <c r="H49" s="17"/>
      <c r="I49" s="17">
        <v>5687900</v>
      </c>
    </row>
    <row r="50" spans="1:9" x14ac:dyDescent="0.25">
      <c r="A50" s="8"/>
      <c r="B50" s="16" t="s">
        <v>167</v>
      </c>
      <c r="C50" s="17">
        <v>4383359</v>
      </c>
      <c r="D50" s="17"/>
      <c r="E50" s="17"/>
      <c r="F50" s="17"/>
      <c r="G50" s="17"/>
      <c r="H50" s="17"/>
      <c r="I50" s="17">
        <v>4383359</v>
      </c>
    </row>
    <row r="52" spans="1:9" x14ac:dyDescent="0.25">
      <c r="B52" s="28" t="s">
        <v>6</v>
      </c>
      <c r="C52" s="29">
        <f>+SUM(C53:C95)</f>
        <v>76464654529</v>
      </c>
      <c r="D52" s="29">
        <f t="shared" ref="D52:I52" si="1">+SUM(D53:D95)</f>
        <v>17196597849</v>
      </c>
      <c r="E52" s="29">
        <f t="shared" si="1"/>
        <v>7257845090</v>
      </c>
      <c r="F52" s="29">
        <f t="shared" si="1"/>
        <v>76968465377</v>
      </c>
      <c r="G52" s="29">
        <f t="shared" si="1"/>
        <v>9874072567</v>
      </c>
      <c r="H52" s="29">
        <f t="shared" si="1"/>
        <v>5319070009</v>
      </c>
      <c r="I52" s="29">
        <f t="shared" si="1"/>
        <v>193080705421</v>
      </c>
    </row>
    <row r="53" spans="1:9" x14ac:dyDescent="0.25">
      <c r="A53" s="8"/>
      <c r="B53" s="16" t="s">
        <v>170</v>
      </c>
      <c r="C53" s="17">
        <v>65512342009</v>
      </c>
      <c r="D53" s="17">
        <v>49978380</v>
      </c>
      <c r="E53" s="17">
        <v>38462194</v>
      </c>
      <c r="F53" s="17">
        <v>983927571</v>
      </c>
      <c r="G53" s="17">
        <v>4556190047</v>
      </c>
      <c r="H53" s="17"/>
      <c r="I53" s="17">
        <v>71140900201</v>
      </c>
    </row>
    <row r="54" spans="1:9" x14ac:dyDescent="0.25">
      <c r="A54" s="8"/>
      <c r="B54" s="16" t="s">
        <v>171</v>
      </c>
      <c r="C54" s="17"/>
      <c r="D54" s="17">
        <v>975444560</v>
      </c>
      <c r="E54" s="17">
        <v>267074484</v>
      </c>
      <c r="F54" s="17">
        <v>18735013733</v>
      </c>
      <c r="G54" s="17"/>
      <c r="H54" s="17"/>
      <c r="I54" s="17">
        <v>19977532777</v>
      </c>
    </row>
    <row r="55" spans="1:9" x14ac:dyDescent="0.25">
      <c r="A55" s="8"/>
      <c r="B55" s="16" t="s">
        <v>119</v>
      </c>
      <c r="C55" s="17">
        <v>866659974</v>
      </c>
      <c r="D55" s="17">
        <v>2111686448</v>
      </c>
      <c r="E55" s="17">
        <v>1135589116</v>
      </c>
      <c r="F55" s="17">
        <v>10165897878</v>
      </c>
      <c r="G55" s="17"/>
      <c r="H55" s="17"/>
      <c r="I55" s="17">
        <v>14279833416</v>
      </c>
    </row>
    <row r="56" spans="1:9" x14ac:dyDescent="0.25">
      <c r="A56" s="8"/>
      <c r="B56" s="16" t="s">
        <v>120</v>
      </c>
      <c r="C56" s="17">
        <v>4277529248</v>
      </c>
      <c r="D56" s="17">
        <v>4304069312</v>
      </c>
      <c r="E56" s="17">
        <v>44855416</v>
      </c>
      <c r="F56" s="17">
        <v>4603228595</v>
      </c>
      <c r="G56" s="17">
        <v>349983906</v>
      </c>
      <c r="H56" s="17"/>
      <c r="I56" s="17">
        <v>13579666477</v>
      </c>
    </row>
    <row r="57" spans="1:9" x14ac:dyDescent="0.25">
      <c r="A57" s="8"/>
      <c r="B57" s="16" t="s">
        <v>109</v>
      </c>
      <c r="C57" s="17">
        <v>1232660708</v>
      </c>
      <c r="D57" s="17">
        <v>5390436977</v>
      </c>
      <c r="E57" s="17">
        <v>374055052</v>
      </c>
      <c r="F57" s="17">
        <v>5669351733</v>
      </c>
      <c r="G57" s="17">
        <v>325695122</v>
      </c>
      <c r="H57" s="17"/>
      <c r="I57" s="17">
        <v>12992199592</v>
      </c>
    </row>
    <row r="58" spans="1:9" x14ac:dyDescent="0.25">
      <c r="A58" s="8"/>
      <c r="B58" s="16" t="s">
        <v>113</v>
      </c>
      <c r="C58" s="17">
        <v>117750565</v>
      </c>
      <c r="D58" s="17"/>
      <c r="E58" s="17">
        <v>174790685</v>
      </c>
      <c r="F58" s="17">
        <v>9061761744</v>
      </c>
      <c r="G58" s="17"/>
      <c r="H58" s="17">
        <v>3456301</v>
      </c>
      <c r="I58" s="17">
        <v>9357759295</v>
      </c>
    </row>
    <row r="59" spans="1:9" x14ac:dyDescent="0.25">
      <c r="A59" s="8"/>
      <c r="B59" s="16" t="s">
        <v>118</v>
      </c>
      <c r="C59" s="17">
        <v>317344586</v>
      </c>
      <c r="D59" s="17">
        <v>109150685</v>
      </c>
      <c r="E59" s="17">
        <v>126115096</v>
      </c>
      <c r="F59" s="17">
        <v>6142012957</v>
      </c>
      <c r="G59" s="17"/>
      <c r="H59" s="17">
        <v>376125311</v>
      </c>
      <c r="I59" s="17">
        <v>7070748635</v>
      </c>
    </row>
    <row r="60" spans="1:9" x14ac:dyDescent="0.25">
      <c r="A60" s="8"/>
      <c r="B60" s="16" t="s">
        <v>141</v>
      </c>
      <c r="C60" s="17">
        <v>811665312</v>
      </c>
      <c r="D60" s="17">
        <v>1585729046</v>
      </c>
      <c r="E60" s="17">
        <v>243742369</v>
      </c>
      <c r="F60" s="17">
        <v>121024208</v>
      </c>
      <c r="G60" s="17">
        <v>1132328774</v>
      </c>
      <c r="H60" s="17">
        <v>2122315770</v>
      </c>
      <c r="I60" s="17">
        <v>6016805479</v>
      </c>
    </row>
    <row r="61" spans="1:9" x14ac:dyDescent="0.25">
      <c r="A61" s="8"/>
      <c r="B61" s="16" t="s">
        <v>131</v>
      </c>
      <c r="C61" s="17">
        <v>77786940</v>
      </c>
      <c r="D61" s="17">
        <v>44629317</v>
      </c>
      <c r="E61" s="17"/>
      <c r="F61" s="17">
        <v>5774796402</v>
      </c>
      <c r="G61" s="17"/>
      <c r="H61" s="17">
        <v>35369971</v>
      </c>
      <c r="I61" s="17">
        <v>5932582630</v>
      </c>
    </row>
    <row r="62" spans="1:9" x14ac:dyDescent="0.25">
      <c r="A62" s="8"/>
      <c r="B62" s="16" t="s">
        <v>112</v>
      </c>
      <c r="C62" s="17">
        <v>217517214</v>
      </c>
      <c r="D62" s="17"/>
      <c r="E62" s="17">
        <v>555806393</v>
      </c>
      <c r="F62" s="17">
        <v>939511201</v>
      </c>
      <c r="G62" s="17">
        <v>694797739</v>
      </c>
      <c r="H62" s="17">
        <v>1715041843</v>
      </c>
      <c r="I62" s="17">
        <v>4122674390</v>
      </c>
    </row>
    <row r="63" spans="1:9" x14ac:dyDescent="0.25">
      <c r="A63" s="8"/>
      <c r="B63" s="16" t="s">
        <v>117</v>
      </c>
      <c r="C63" s="17">
        <v>772024494</v>
      </c>
      <c r="D63" s="17">
        <v>437498738</v>
      </c>
      <c r="E63" s="17">
        <v>1061268491</v>
      </c>
      <c r="F63" s="17">
        <v>1572380509</v>
      </c>
      <c r="G63" s="17"/>
      <c r="H63" s="17"/>
      <c r="I63" s="17">
        <v>3843172232</v>
      </c>
    </row>
    <row r="64" spans="1:9" x14ac:dyDescent="0.25">
      <c r="A64" s="8"/>
      <c r="B64" s="16" t="s">
        <v>137</v>
      </c>
      <c r="C64" s="17">
        <v>31859357</v>
      </c>
      <c r="D64" s="17"/>
      <c r="E64" s="17">
        <v>960063319</v>
      </c>
      <c r="F64" s="17">
        <v>1411735155</v>
      </c>
      <c r="G64" s="17">
        <v>282948498</v>
      </c>
      <c r="H64" s="17">
        <v>30484754</v>
      </c>
      <c r="I64" s="17">
        <v>2717091083</v>
      </c>
    </row>
    <row r="65" spans="1:9" x14ac:dyDescent="0.25">
      <c r="A65" s="8"/>
      <c r="B65" s="16" t="s">
        <v>123</v>
      </c>
      <c r="C65" s="17">
        <v>5810470</v>
      </c>
      <c r="D65" s="17">
        <v>669577179</v>
      </c>
      <c r="E65" s="17">
        <v>118176895</v>
      </c>
      <c r="F65" s="17">
        <v>1294480465</v>
      </c>
      <c r="G65" s="17">
        <v>226517302</v>
      </c>
      <c r="H65" s="17"/>
      <c r="I65" s="17">
        <v>2314562311</v>
      </c>
    </row>
    <row r="66" spans="1:9" x14ac:dyDescent="0.25">
      <c r="A66" s="8"/>
      <c r="B66" s="16" t="s">
        <v>124</v>
      </c>
      <c r="C66" s="17">
        <v>36207006</v>
      </c>
      <c r="D66" s="17"/>
      <c r="E66" s="17"/>
      <c r="F66" s="17">
        <v>1672484457</v>
      </c>
      <c r="G66" s="17"/>
      <c r="H66" s="17">
        <v>256949639</v>
      </c>
      <c r="I66" s="17">
        <v>1965641102</v>
      </c>
    </row>
    <row r="67" spans="1:9" x14ac:dyDescent="0.25">
      <c r="A67" s="8"/>
      <c r="B67" s="16" t="s">
        <v>116</v>
      </c>
      <c r="C67" s="17">
        <v>39566511</v>
      </c>
      <c r="D67" s="17"/>
      <c r="E67" s="17">
        <v>13732792</v>
      </c>
      <c r="F67" s="17">
        <v>1548414275</v>
      </c>
      <c r="G67" s="17"/>
      <c r="H67" s="17"/>
      <c r="I67" s="17">
        <v>1601713578</v>
      </c>
    </row>
    <row r="68" spans="1:9" x14ac:dyDescent="0.25">
      <c r="A68" s="8"/>
      <c r="B68" s="16" t="s">
        <v>111</v>
      </c>
      <c r="C68" s="17">
        <v>52521007</v>
      </c>
      <c r="D68" s="17"/>
      <c r="E68" s="17">
        <v>395575477</v>
      </c>
      <c r="F68" s="17">
        <v>1061026564</v>
      </c>
      <c r="G68" s="17"/>
      <c r="H68" s="17"/>
      <c r="I68" s="17">
        <v>1509123048</v>
      </c>
    </row>
    <row r="69" spans="1:9" x14ac:dyDescent="0.25">
      <c r="A69" s="8"/>
      <c r="B69" s="16" t="s">
        <v>129</v>
      </c>
      <c r="C69" s="17"/>
      <c r="D69" s="17"/>
      <c r="E69" s="17">
        <v>8343764</v>
      </c>
      <c r="F69" s="17">
        <v>137998642</v>
      </c>
      <c r="G69" s="17">
        <v>901770996</v>
      </c>
      <c r="H69" s="17">
        <v>304563644</v>
      </c>
      <c r="I69" s="17">
        <v>1352677046</v>
      </c>
    </row>
    <row r="70" spans="1:9" x14ac:dyDescent="0.25">
      <c r="A70" s="8"/>
      <c r="B70" s="16" t="s">
        <v>115</v>
      </c>
      <c r="C70" s="17">
        <v>21036843</v>
      </c>
      <c r="D70" s="17">
        <v>53689928</v>
      </c>
      <c r="E70" s="17">
        <v>139904670</v>
      </c>
      <c r="F70" s="17">
        <v>1128563156</v>
      </c>
      <c r="G70" s="17"/>
      <c r="H70" s="17">
        <v>9435651</v>
      </c>
      <c r="I70" s="17">
        <v>1352630248</v>
      </c>
    </row>
    <row r="71" spans="1:9" x14ac:dyDescent="0.25">
      <c r="A71" s="8"/>
      <c r="B71" s="16" t="s">
        <v>125</v>
      </c>
      <c r="C71" s="17">
        <v>109114308</v>
      </c>
      <c r="D71" s="17"/>
      <c r="E71" s="17">
        <v>443727910</v>
      </c>
      <c r="F71" s="17">
        <v>747946622</v>
      </c>
      <c r="G71" s="17"/>
      <c r="H71" s="17"/>
      <c r="I71" s="17">
        <v>1300788840</v>
      </c>
    </row>
    <row r="72" spans="1:9" x14ac:dyDescent="0.25">
      <c r="A72" s="8"/>
      <c r="B72" s="16" t="s">
        <v>126</v>
      </c>
      <c r="C72" s="17">
        <v>258876279</v>
      </c>
      <c r="D72" s="17"/>
      <c r="E72" s="17">
        <v>141451934</v>
      </c>
      <c r="F72" s="17">
        <v>502272882</v>
      </c>
      <c r="G72" s="17">
        <v>258211902</v>
      </c>
      <c r="H72" s="17"/>
      <c r="I72" s="17">
        <v>1160812997</v>
      </c>
    </row>
    <row r="73" spans="1:9" x14ac:dyDescent="0.25">
      <c r="A73" s="8"/>
      <c r="B73" s="16" t="s">
        <v>121</v>
      </c>
      <c r="C73" s="17">
        <v>962615857</v>
      </c>
      <c r="D73" s="17"/>
      <c r="E73" s="17"/>
      <c r="F73" s="17"/>
      <c r="G73" s="17"/>
      <c r="H73" s="17">
        <v>155595056</v>
      </c>
      <c r="I73" s="17">
        <v>1118210913</v>
      </c>
    </row>
    <row r="74" spans="1:9" x14ac:dyDescent="0.25">
      <c r="A74" s="8"/>
      <c r="B74" s="16" t="s">
        <v>107</v>
      </c>
      <c r="C74" s="17">
        <v>16454000</v>
      </c>
      <c r="D74" s="17"/>
      <c r="E74" s="17">
        <v>861768250</v>
      </c>
      <c r="F74" s="17"/>
      <c r="G74" s="17"/>
      <c r="H74" s="17"/>
      <c r="I74" s="17">
        <v>878222250</v>
      </c>
    </row>
    <row r="75" spans="1:9" x14ac:dyDescent="0.25">
      <c r="A75" s="8"/>
      <c r="B75" s="16" t="s">
        <v>136</v>
      </c>
      <c r="C75" s="17"/>
      <c r="D75" s="17"/>
      <c r="E75" s="17"/>
      <c r="F75" s="17">
        <v>55054306</v>
      </c>
      <c r="G75" s="17">
        <v>757764935</v>
      </c>
      <c r="H75" s="17"/>
      <c r="I75" s="17">
        <v>812819241</v>
      </c>
    </row>
    <row r="76" spans="1:9" x14ac:dyDescent="0.25">
      <c r="A76" s="8"/>
      <c r="B76" s="16" t="s">
        <v>130</v>
      </c>
      <c r="C76" s="17">
        <v>31141164</v>
      </c>
      <c r="D76" s="17">
        <v>54238688</v>
      </c>
      <c r="E76" s="17">
        <v>17482228</v>
      </c>
      <c r="F76" s="17">
        <v>643380866</v>
      </c>
      <c r="G76" s="17">
        <v>13495394</v>
      </c>
      <c r="H76" s="17"/>
      <c r="I76" s="17">
        <v>759738340</v>
      </c>
    </row>
    <row r="77" spans="1:9" x14ac:dyDescent="0.25">
      <c r="A77" s="8"/>
      <c r="B77" s="16" t="s">
        <v>172</v>
      </c>
      <c r="C77" s="17">
        <v>34741018</v>
      </c>
      <c r="D77" s="17">
        <v>19192989</v>
      </c>
      <c r="E77" s="17">
        <v>20434944</v>
      </c>
      <c r="F77" s="17">
        <v>640765114</v>
      </c>
      <c r="G77" s="17">
        <v>44274061</v>
      </c>
      <c r="H77" s="17"/>
      <c r="I77" s="17">
        <v>759408126</v>
      </c>
    </row>
    <row r="78" spans="1:9" x14ac:dyDescent="0.25">
      <c r="A78" s="8"/>
      <c r="B78" s="16" t="s">
        <v>114</v>
      </c>
      <c r="C78" s="17">
        <v>4898124</v>
      </c>
      <c r="D78" s="17">
        <v>750330425</v>
      </c>
      <c r="E78" s="17"/>
      <c r="F78" s="17"/>
      <c r="G78" s="17"/>
      <c r="H78" s="17"/>
      <c r="I78" s="17">
        <v>755228549</v>
      </c>
    </row>
    <row r="79" spans="1:9" x14ac:dyDescent="0.25">
      <c r="A79" s="8"/>
      <c r="B79" s="16" t="s">
        <v>122</v>
      </c>
      <c r="C79" s="17"/>
      <c r="D79" s="17">
        <v>1249500</v>
      </c>
      <c r="E79" s="17">
        <v>9605700</v>
      </c>
      <c r="F79" s="17">
        <v>584486110</v>
      </c>
      <c r="G79" s="17">
        <v>97648494</v>
      </c>
      <c r="H79" s="17"/>
      <c r="I79" s="17">
        <v>692989804</v>
      </c>
    </row>
    <row r="80" spans="1:9" x14ac:dyDescent="0.25">
      <c r="A80" s="8"/>
      <c r="B80" s="16" t="s">
        <v>132</v>
      </c>
      <c r="C80" s="17">
        <v>162886633</v>
      </c>
      <c r="D80" s="17"/>
      <c r="E80" s="17"/>
      <c r="F80" s="17">
        <v>527809451</v>
      </c>
      <c r="G80" s="17">
        <v>561885</v>
      </c>
      <c r="H80" s="17"/>
      <c r="I80" s="17">
        <v>691257969</v>
      </c>
    </row>
    <row r="81" spans="1:9" x14ac:dyDescent="0.25">
      <c r="A81" s="8"/>
      <c r="B81" s="16" t="s">
        <v>173</v>
      </c>
      <c r="C81" s="17">
        <v>20255300</v>
      </c>
      <c r="D81" s="17">
        <v>426847737</v>
      </c>
      <c r="E81" s="17">
        <v>1027200</v>
      </c>
      <c r="F81" s="17">
        <v>117131900</v>
      </c>
      <c r="G81" s="17"/>
      <c r="H81" s="17"/>
      <c r="I81" s="17">
        <v>565262137</v>
      </c>
    </row>
    <row r="82" spans="1:9" x14ac:dyDescent="0.25">
      <c r="A82" s="8"/>
      <c r="B82" s="16" t="s">
        <v>108</v>
      </c>
      <c r="C82" s="17">
        <v>65861933</v>
      </c>
      <c r="D82" s="17">
        <v>2682680</v>
      </c>
      <c r="E82" s="17">
        <v>52045941</v>
      </c>
      <c r="F82" s="17">
        <v>765115</v>
      </c>
      <c r="G82" s="17">
        <v>52968957</v>
      </c>
      <c r="H82" s="17">
        <v>220518342</v>
      </c>
      <c r="I82" s="17">
        <v>394842968</v>
      </c>
    </row>
    <row r="83" spans="1:9" x14ac:dyDescent="0.25">
      <c r="A83" s="8"/>
      <c r="B83" s="16" t="s">
        <v>174</v>
      </c>
      <c r="C83" s="17">
        <v>10288259</v>
      </c>
      <c r="D83" s="17">
        <v>23350447</v>
      </c>
      <c r="E83" s="17">
        <v>8214757</v>
      </c>
      <c r="F83" s="17">
        <v>306417529</v>
      </c>
      <c r="G83" s="17">
        <v>5455200</v>
      </c>
      <c r="H83" s="17"/>
      <c r="I83" s="17">
        <v>353726192</v>
      </c>
    </row>
    <row r="84" spans="1:9" x14ac:dyDescent="0.25">
      <c r="A84" s="8"/>
      <c r="B84" s="16" t="s">
        <v>128</v>
      </c>
      <c r="C84" s="17">
        <v>31824156</v>
      </c>
      <c r="D84" s="17">
        <v>5223685</v>
      </c>
      <c r="E84" s="17">
        <v>15932717</v>
      </c>
      <c r="F84" s="17">
        <v>172179776</v>
      </c>
      <c r="G84" s="17">
        <v>52947182</v>
      </c>
      <c r="H84" s="17"/>
      <c r="I84" s="17">
        <v>278107516</v>
      </c>
    </row>
    <row r="85" spans="1:9" x14ac:dyDescent="0.25">
      <c r="A85" s="8"/>
      <c r="B85" s="16" t="s">
        <v>138</v>
      </c>
      <c r="C85" s="17">
        <v>110320657</v>
      </c>
      <c r="D85" s="17">
        <v>76320034</v>
      </c>
      <c r="E85" s="17"/>
      <c r="F85" s="17">
        <v>61723836</v>
      </c>
      <c r="G85" s="17"/>
      <c r="H85" s="17">
        <v>3095000</v>
      </c>
      <c r="I85" s="17">
        <v>251459527</v>
      </c>
    </row>
    <row r="86" spans="1:9" x14ac:dyDescent="0.25">
      <c r="A86" s="8"/>
      <c r="B86" s="16" t="s">
        <v>133</v>
      </c>
      <c r="C86" s="17">
        <v>6499709</v>
      </c>
      <c r="D86" s="17">
        <v>6777415</v>
      </c>
      <c r="E86" s="17">
        <v>10577073</v>
      </c>
      <c r="F86" s="17">
        <v>221249983</v>
      </c>
      <c r="G86" s="17"/>
      <c r="H86" s="17"/>
      <c r="I86" s="17">
        <v>245104180</v>
      </c>
    </row>
    <row r="87" spans="1:9" x14ac:dyDescent="0.25">
      <c r="A87" s="8"/>
      <c r="B87" s="16" t="s">
        <v>175</v>
      </c>
      <c r="C87" s="17">
        <v>43944060</v>
      </c>
      <c r="D87" s="17">
        <v>53126183</v>
      </c>
      <c r="E87" s="17">
        <v>493771</v>
      </c>
      <c r="F87" s="17">
        <v>66552302</v>
      </c>
      <c r="G87" s="17">
        <v>61519665</v>
      </c>
      <c r="H87" s="17"/>
      <c r="I87" s="17">
        <v>225635981</v>
      </c>
    </row>
    <row r="88" spans="1:9" x14ac:dyDescent="0.25">
      <c r="A88" s="8"/>
      <c r="B88" s="16" t="s">
        <v>134</v>
      </c>
      <c r="C88" s="17">
        <v>138352035</v>
      </c>
      <c r="D88" s="17"/>
      <c r="E88" s="17"/>
      <c r="F88" s="17">
        <v>17187600</v>
      </c>
      <c r="G88" s="17"/>
      <c r="H88" s="17"/>
      <c r="I88" s="17">
        <v>155539635</v>
      </c>
    </row>
    <row r="89" spans="1:9" x14ac:dyDescent="0.25">
      <c r="A89" s="8"/>
      <c r="B89" s="16" t="s">
        <v>139</v>
      </c>
      <c r="C89" s="17">
        <v>26503665</v>
      </c>
      <c r="D89" s="17">
        <v>18889504</v>
      </c>
      <c r="E89" s="17"/>
      <c r="F89" s="17">
        <v>50569186</v>
      </c>
      <c r="G89" s="17"/>
      <c r="H89" s="17">
        <v>8972741</v>
      </c>
      <c r="I89" s="17">
        <v>104935096</v>
      </c>
    </row>
    <row r="90" spans="1:9" x14ac:dyDescent="0.25">
      <c r="A90" s="8"/>
      <c r="B90" s="16" t="s">
        <v>176</v>
      </c>
      <c r="C90" s="17">
        <v>23528379</v>
      </c>
      <c r="D90" s="17">
        <v>9283917</v>
      </c>
      <c r="E90" s="17">
        <v>9464554</v>
      </c>
      <c r="F90" s="17">
        <v>55205243</v>
      </c>
      <c r="G90" s="17"/>
      <c r="H90" s="17"/>
      <c r="I90" s="17">
        <v>97482093</v>
      </c>
    </row>
    <row r="91" spans="1:9" x14ac:dyDescent="0.25">
      <c r="A91" s="8"/>
      <c r="B91" s="16" t="s">
        <v>135</v>
      </c>
      <c r="C91" s="17">
        <v>6991482</v>
      </c>
      <c r="D91" s="17">
        <v>1507600</v>
      </c>
      <c r="E91" s="17">
        <v>33200</v>
      </c>
      <c r="F91" s="17">
        <v>45504168</v>
      </c>
      <c r="G91" s="17">
        <v>38554295</v>
      </c>
      <c r="H91" s="17"/>
      <c r="I91" s="17">
        <v>92590745</v>
      </c>
    </row>
    <row r="92" spans="1:9" x14ac:dyDescent="0.25">
      <c r="A92" s="8"/>
      <c r="B92" s="16" t="s">
        <v>110</v>
      </c>
      <c r="C92" s="17">
        <v>7629567</v>
      </c>
      <c r="D92" s="17">
        <v>4976860</v>
      </c>
      <c r="E92" s="17"/>
      <c r="F92" s="17">
        <v>79157260</v>
      </c>
      <c r="G92" s="17"/>
      <c r="H92" s="17"/>
      <c r="I92" s="17">
        <v>91763687</v>
      </c>
    </row>
    <row r="93" spans="1:9" x14ac:dyDescent="0.25">
      <c r="A93" s="8"/>
      <c r="B93" s="16" t="s">
        <v>127</v>
      </c>
      <c r="C93" s="17">
        <v>1605700</v>
      </c>
      <c r="D93" s="17">
        <v>10709615</v>
      </c>
      <c r="E93" s="17">
        <v>5590398</v>
      </c>
      <c r="F93" s="17">
        <v>47639839</v>
      </c>
      <c r="G93" s="17">
        <v>20438213</v>
      </c>
      <c r="H93" s="17"/>
      <c r="I93" s="17">
        <v>85983765</v>
      </c>
    </row>
    <row r="94" spans="1:9" x14ac:dyDescent="0.25">
      <c r="A94" s="8"/>
      <c r="B94" s="16" t="s">
        <v>177</v>
      </c>
      <c r="C94" s="17"/>
      <c r="D94" s="17"/>
      <c r="E94" s="17"/>
      <c r="F94" s="17"/>
      <c r="G94" s="17"/>
      <c r="H94" s="17">
        <v>64311487</v>
      </c>
      <c r="I94" s="17">
        <v>64311487</v>
      </c>
    </row>
    <row r="95" spans="1:9" x14ac:dyDescent="0.25">
      <c r="A95" s="8"/>
      <c r="B95" s="16" t="s">
        <v>140</v>
      </c>
      <c r="C95" s="17">
        <v>40000</v>
      </c>
      <c r="D95" s="17"/>
      <c r="E95" s="17">
        <v>2438300</v>
      </c>
      <c r="F95" s="17">
        <v>1857044</v>
      </c>
      <c r="G95" s="17"/>
      <c r="H95" s="17">
        <v>12834499</v>
      </c>
      <c r="I95" s="17">
        <v>17169843</v>
      </c>
    </row>
    <row r="97" spans="1:10" x14ac:dyDescent="0.25">
      <c r="B97" s="28" t="s">
        <v>7</v>
      </c>
      <c r="C97" s="29">
        <f>+SUM(C98:C106)</f>
        <v>37704575470</v>
      </c>
      <c r="D97" s="29">
        <f t="shared" ref="D97:I97" si="2">+SUM(D98:D106)</f>
        <v>27768000836</v>
      </c>
      <c r="E97" s="29">
        <f t="shared" si="2"/>
        <v>12880675575</v>
      </c>
      <c r="F97" s="29">
        <f t="shared" si="2"/>
        <v>28648664838</v>
      </c>
      <c r="G97" s="29">
        <f t="shared" si="2"/>
        <v>0</v>
      </c>
      <c r="H97" s="29">
        <f t="shared" si="2"/>
        <v>1077443036</v>
      </c>
      <c r="I97" s="29">
        <f t="shared" si="2"/>
        <v>108079359755</v>
      </c>
    </row>
    <row r="98" spans="1:10" x14ac:dyDescent="0.25">
      <c r="A98" s="8"/>
      <c r="B98" s="16" t="s">
        <v>103</v>
      </c>
      <c r="C98" s="17">
        <v>9227013359</v>
      </c>
      <c r="D98" s="17">
        <v>14357323338</v>
      </c>
      <c r="E98" s="17"/>
      <c r="F98" s="17"/>
      <c r="G98" s="17"/>
      <c r="H98" s="17">
        <v>297691136</v>
      </c>
      <c r="I98" s="17">
        <v>23882027833</v>
      </c>
    </row>
    <row r="99" spans="1:10" x14ac:dyDescent="0.25">
      <c r="A99" s="8"/>
      <c r="B99" s="16" t="s">
        <v>182</v>
      </c>
      <c r="C99" s="17">
        <v>2118699400</v>
      </c>
      <c r="D99" s="17">
        <v>247006300</v>
      </c>
      <c r="E99" s="17"/>
      <c r="F99" s="17">
        <v>20707134273</v>
      </c>
      <c r="G99" s="17"/>
      <c r="H99" s="17">
        <v>771185700</v>
      </c>
      <c r="I99" s="17">
        <v>23844025673</v>
      </c>
    </row>
    <row r="100" spans="1:10" x14ac:dyDescent="0.25">
      <c r="A100" s="8"/>
      <c r="B100" s="16" t="s">
        <v>178</v>
      </c>
      <c r="C100" s="17">
        <v>21614334764</v>
      </c>
      <c r="D100" s="17"/>
      <c r="E100" s="17"/>
      <c r="F100" s="17"/>
      <c r="G100" s="17"/>
      <c r="H100" s="17"/>
      <c r="I100" s="17">
        <v>21614334764</v>
      </c>
    </row>
    <row r="101" spans="1:10" x14ac:dyDescent="0.25">
      <c r="A101" s="8"/>
      <c r="B101" s="16" t="s">
        <v>180</v>
      </c>
      <c r="C101" s="17">
        <v>3682894868</v>
      </c>
      <c r="D101" s="17">
        <v>9670853038</v>
      </c>
      <c r="E101" s="17">
        <v>13006400</v>
      </c>
      <c r="F101" s="17">
        <v>7547379819</v>
      </c>
      <c r="G101" s="17"/>
      <c r="H101" s="17"/>
      <c r="I101" s="17">
        <v>20914134125</v>
      </c>
    </row>
    <row r="102" spans="1:10" x14ac:dyDescent="0.25">
      <c r="A102" s="8"/>
      <c r="B102" s="16" t="s">
        <v>104</v>
      </c>
      <c r="C102" s="17">
        <v>332754025</v>
      </c>
      <c r="D102" s="17">
        <v>388740265</v>
      </c>
      <c r="E102" s="17">
        <v>12859499575</v>
      </c>
      <c r="F102" s="17">
        <v>202247033</v>
      </c>
      <c r="G102" s="17"/>
      <c r="H102" s="17"/>
      <c r="I102" s="17">
        <v>13783240898</v>
      </c>
    </row>
    <row r="103" spans="1:10" x14ac:dyDescent="0.25">
      <c r="A103" s="8"/>
      <c r="B103" s="16" t="s">
        <v>181</v>
      </c>
      <c r="C103" s="17"/>
      <c r="D103" s="17">
        <v>3100639295</v>
      </c>
      <c r="E103" s="17"/>
      <c r="F103" s="17"/>
      <c r="G103" s="17"/>
      <c r="H103" s="17"/>
      <c r="I103" s="17">
        <v>3100639295</v>
      </c>
    </row>
    <row r="104" spans="1:10" x14ac:dyDescent="0.25">
      <c r="A104" s="8"/>
      <c r="B104" s="16" t="s">
        <v>179</v>
      </c>
      <c r="C104" s="17">
        <v>720733054</v>
      </c>
      <c r="D104" s="17"/>
      <c r="E104" s="17"/>
      <c r="F104" s="17"/>
      <c r="G104" s="17"/>
      <c r="H104" s="17"/>
      <c r="I104" s="17">
        <v>720733054</v>
      </c>
    </row>
    <row r="105" spans="1:10" x14ac:dyDescent="0.25">
      <c r="A105" s="8"/>
      <c r="B105" s="16" t="s">
        <v>102</v>
      </c>
      <c r="C105" s="17"/>
      <c r="D105" s="17">
        <v>1092200</v>
      </c>
      <c r="E105" s="17">
        <v>1743300</v>
      </c>
      <c r="F105" s="17">
        <v>128492600</v>
      </c>
      <c r="G105" s="17"/>
      <c r="H105" s="17"/>
      <c r="I105" s="17">
        <v>131328100</v>
      </c>
    </row>
    <row r="106" spans="1:10" x14ac:dyDescent="0.25">
      <c r="A106" s="8"/>
      <c r="B106" s="16" t="s">
        <v>105</v>
      </c>
      <c r="C106" s="17">
        <v>8146000</v>
      </c>
      <c r="D106" s="17">
        <v>2346400</v>
      </c>
      <c r="E106" s="17">
        <v>6426300</v>
      </c>
      <c r="F106" s="17">
        <v>63411113</v>
      </c>
      <c r="G106" s="17"/>
      <c r="H106" s="17">
        <v>8566200</v>
      </c>
      <c r="I106" s="17">
        <v>88896013</v>
      </c>
    </row>
    <row r="108" spans="1:10" x14ac:dyDescent="0.25">
      <c r="A108" s="8"/>
      <c r="B108" s="28" t="s">
        <v>9</v>
      </c>
      <c r="C108" s="29">
        <v>439548800</v>
      </c>
      <c r="D108" s="29"/>
      <c r="E108" s="29"/>
      <c r="F108" s="29">
        <v>12114129525</v>
      </c>
      <c r="G108" s="29">
        <v>10049956768</v>
      </c>
      <c r="H108" s="29"/>
      <c r="I108" s="29">
        <v>22603635093</v>
      </c>
      <c r="J108" t="s">
        <v>9</v>
      </c>
    </row>
    <row r="109" spans="1:10" x14ac:dyDescent="0.25">
      <c r="A109" s="8"/>
      <c r="B109" s="8"/>
      <c r="C109" s="1"/>
      <c r="D109" s="1"/>
      <c r="E109" s="1"/>
      <c r="F109" s="1"/>
      <c r="G109" s="1"/>
      <c r="H109" s="1"/>
      <c r="I109" s="1"/>
    </row>
    <row r="110" spans="1:10" x14ac:dyDescent="0.25">
      <c r="A110" s="8"/>
      <c r="B110" s="28" t="s">
        <v>8</v>
      </c>
      <c r="C110" s="29"/>
      <c r="D110" s="29">
        <v>794088303</v>
      </c>
      <c r="E110" s="29">
        <v>21811300</v>
      </c>
      <c r="F110" s="29">
        <v>1041013905</v>
      </c>
      <c r="G110" s="29">
        <v>19085548560</v>
      </c>
      <c r="H110" s="29"/>
      <c r="I110" s="29">
        <v>20942462068</v>
      </c>
      <c r="J110" t="s">
        <v>8</v>
      </c>
    </row>
    <row r="111" spans="1:10" x14ac:dyDescent="0.25">
      <c r="J111" t="e">
        <v>#N/A</v>
      </c>
    </row>
  </sheetData>
  <sheetProtection algorithmName="SHA-512" hashValue="Y8UtZmaD1KWgiPQFbxWvu3TplWqcJQyGXqvPXbE4D78rDJw47rVD03OtHwM2CgG6nusUtBffVj2uNU9ylWaY5Q==" saltValue="fCdDXedFTfe9WguFpbHPJw==" spinCount="100000" sheet="1" objects="1" scenarios="1"/>
  <sortState xmlns:xlrd2="http://schemas.microsoft.com/office/spreadsheetml/2017/richdata2" ref="A52:I95">
    <sortCondition descending="1" ref="I95"/>
  </sortState>
  <mergeCells count="4">
    <mergeCell ref="B1:I1"/>
    <mergeCell ref="B9:B10"/>
    <mergeCell ref="C9:G9"/>
    <mergeCell ref="I9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AF98-15A8-4110-A03D-8142D5996B03}">
  <dimension ref="B1:I109"/>
  <sheetViews>
    <sheetView showGridLines="0" workbookViewId="0">
      <selection activeCell="J13" sqref="J13"/>
    </sheetView>
  </sheetViews>
  <sheetFormatPr baseColWidth="10" defaultRowHeight="15" x14ac:dyDescent="0.25"/>
  <cols>
    <col min="2" max="2" width="30.85546875" customWidth="1"/>
    <col min="3" max="4" width="22" style="1" bestFit="1" customWidth="1"/>
    <col min="5" max="7" width="20.28515625" style="1" bestFit="1" customWidth="1"/>
    <col min="8" max="9" width="23" style="1" bestFit="1" customWidth="1"/>
  </cols>
  <sheetData>
    <row r="1" spans="2:9" ht="48.75" customHeight="1" x14ac:dyDescent="0.3">
      <c r="B1" s="53" t="s">
        <v>98</v>
      </c>
      <c r="C1" s="53"/>
      <c r="D1" s="53"/>
      <c r="E1" s="53"/>
      <c r="F1" s="53"/>
      <c r="G1" s="53"/>
      <c r="H1" s="53"/>
      <c r="I1" s="53"/>
    </row>
    <row r="2" spans="2:9" ht="18.75" x14ac:dyDescent="0.3">
      <c r="B2" s="30"/>
      <c r="C2" s="30"/>
      <c r="D2" s="30"/>
      <c r="E2" s="30"/>
      <c r="F2" s="30"/>
      <c r="G2" s="30"/>
      <c r="H2" s="30"/>
      <c r="I2" s="30"/>
    </row>
    <row r="3" spans="2:9" ht="18.75" x14ac:dyDescent="0.3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2" t="s">
        <v>99</v>
      </c>
      <c r="C4"/>
      <c r="D4"/>
      <c r="E4"/>
      <c r="F4"/>
      <c r="G4"/>
      <c r="H4"/>
      <c r="I4"/>
    </row>
    <row r="5" spans="2:9" x14ac:dyDescent="0.25">
      <c r="B5" s="32" t="s">
        <v>100</v>
      </c>
      <c r="C5"/>
      <c r="D5"/>
      <c r="E5"/>
      <c r="F5"/>
      <c r="G5"/>
      <c r="H5"/>
      <c r="I5"/>
    </row>
    <row r="6" spans="2:9" x14ac:dyDescent="0.25">
      <c r="C6"/>
      <c r="D6"/>
      <c r="E6"/>
      <c r="F6"/>
      <c r="G6"/>
      <c r="H6"/>
      <c r="I6"/>
    </row>
    <row r="7" spans="2:9" x14ac:dyDescent="0.25">
      <c r="B7" s="31" t="s">
        <v>207</v>
      </c>
      <c r="C7"/>
      <c r="D7"/>
      <c r="E7"/>
      <c r="F7"/>
      <c r="G7"/>
      <c r="H7"/>
      <c r="I7"/>
    </row>
    <row r="9" spans="2:9" x14ac:dyDescent="0.25">
      <c r="B9" s="56" t="s">
        <v>0</v>
      </c>
      <c r="C9" s="55" t="s">
        <v>193</v>
      </c>
      <c r="D9" s="55"/>
      <c r="E9" s="55"/>
      <c r="F9" s="55"/>
      <c r="G9" s="55"/>
      <c r="H9" s="55"/>
      <c r="I9" s="57" t="s">
        <v>194</v>
      </c>
    </row>
    <row r="10" spans="2:9" ht="45" x14ac:dyDescent="0.25">
      <c r="B10" s="56"/>
      <c r="C10" s="33" t="s">
        <v>195</v>
      </c>
      <c r="D10" s="33" t="s">
        <v>196</v>
      </c>
      <c r="E10" s="33" t="s">
        <v>197</v>
      </c>
      <c r="F10" s="33" t="s">
        <v>198</v>
      </c>
      <c r="G10" s="33" t="s">
        <v>199</v>
      </c>
      <c r="H10" s="33" t="s">
        <v>200</v>
      </c>
      <c r="I10" s="57"/>
    </row>
    <row r="11" spans="2:9" x14ac:dyDescent="0.25">
      <c r="B11" s="34" t="s">
        <v>192</v>
      </c>
      <c r="C11" s="29">
        <v>1872267375639</v>
      </c>
      <c r="D11" s="29">
        <v>1408543238560</v>
      </c>
      <c r="E11" s="29">
        <v>1242432788827</v>
      </c>
      <c r="F11" s="29">
        <v>1080961944640</v>
      </c>
      <c r="G11" s="29">
        <v>1000908161537</v>
      </c>
      <c r="H11" s="29">
        <v>11591938036725</v>
      </c>
      <c r="I11" s="29">
        <v>18197051545928</v>
      </c>
    </row>
    <row r="13" spans="2:9" x14ac:dyDescent="0.25">
      <c r="B13" s="26" t="s">
        <v>4</v>
      </c>
      <c r="C13" s="27">
        <v>1236343473863</v>
      </c>
      <c r="D13" s="27">
        <v>1008792799172</v>
      </c>
      <c r="E13" s="27">
        <v>923688813220</v>
      </c>
      <c r="F13" s="27">
        <v>844283135622</v>
      </c>
      <c r="G13" s="27">
        <v>794230163510</v>
      </c>
      <c r="H13" s="27">
        <v>10990163477596</v>
      </c>
      <c r="I13" s="27">
        <v>15797501862983</v>
      </c>
    </row>
    <row r="14" spans="2:9" x14ac:dyDescent="0.25">
      <c r="B14" s="35" t="s">
        <v>151</v>
      </c>
      <c r="C14" s="17">
        <v>892743268827</v>
      </c>
      <c r="D14" s="17">
        <v>851899166703</v>
      </c>
      <c r="E14" s="17">
        <v>787645459301</v>
      </c>
      <c r="F14" s="17">
        <v>736479195011</v>
      </c>
      <c r="G14" s="17">
        <v>710473935516</v>
      </c>
      <c r="H14" s="17">
        <v>10074743958552</v>
      </c>
      <c r="I14" s="17">
        <v>14053984983910</v>
      </c>
    </row>
    <row r="15" spans="2:9" x14ac:dyDescent="0.25">
      <c r="B15" s="35" t="s">
        <v>152</v>
      </c>
      <c r="C15" s="17">
        <v>206507529276</v>
      </c>
      <c r="D15" s="17">
        <v>82780250212</v>
      </c>
      <c r="E15" s="17">
        <v>72178355710</v>
      </c>
      <c r="F15" s="17">
        <v>50309333867</v>
      </c>
      <c r="G15" s="17">
        <v>30248839372</v>
      </c>
      <c r="H15" s="17">
        <v>479443064740</v>
      </c>
      <c r="I15" s="17">
        <v>921467373177</v>
      </c>
    </row>
    <row r="16" spans="2:9" x14ac:dyDescent="0.25">
      <c r="B16" s="35" t="s">
        <v>153</v>
      </c>
      <c r="C16" s="17">
        <v>89844137708</v>
      </c>
      <c r="D16" s="17">
        <v>66461427692</v>
      </c>
      <c r="E16" s="17">
        <v>49635643940</v>
      </c>
      <c r="F16" s="17">
        <v>43854700223</v>
      </c>
      <c r="G16" s="17">
        <v>36622647179</v>
      </c>
      <c r="H16" s="17">
        <v>260961992901</v>
      </c>
      <c r="I16" s="17">
        <v>547380549643</v>
      </c>
    </row>
    <row r="17" spans="2:9" x14ac:dyDescent="0.25">
      <c r="B17" s="35" t="s">
        <v>154</v>
      </c>
      <c r="C17" s="17">
        <v>38150246759</v>
      </c>
      <c r="D17" s="17">
        <v>5844126107</v>
      </c>
      <c r="E17" s="17">
        <v>13146937982</v>
      </c>
      <c r="F17" s="17">
        <v>12173382421</v>
      </c>
      <c r="G17" s="17">
        <v>16075766090</v>
      </c>
      <c r="H17" s="17">
        <v>163515231478</v>
      </c>
      <c r="I17" s="17">
        <v>248905690837</v>
      </c>
    </row>
    <row r="18" spans="2:9" x14ac:dyDescent="0.25">
      <c r="B18" s="35" t="s">
        <v>155</v>
      </c>
      <c r="C18" s="17">
        <v>8765356649</v>
      </c>
      <c r="D18" s="17">
        <v>1554567637</v>
      </c>
      <c r="E18" s="17">
        <v>1021121152</v>
      </c>
      <c r="F18" s="17">
        <v>932113300</v>
      </c>
      <c r="G18" s="17">
        <v>789830775</v>
      </c>
      <c r="H18" s="17">
        <v>10608285622</v>
      </c>
      <c r="I18" s="17">
        <v>23671275135</v>
      </c>
    </row>
    <row r="19" spans="2:9" x14ac:dyDescent="0.25">
      <c r="B19" s="35" t="s">
        <v>106</v>
      </c>
      <c r="C19" s="17">
        <v>217441444</v>
      </c>
      <c r="D19" s="17">
        <v>224938421</v>
      </c>
      <c r="E19" s="17">
        <v>34978170</v>
      </c>
      <c r="F19" s="17">
        <v>518095700</v>
      </c>
      <c r="G19" s="17">
        <v>5848978</v>
      </c>
      <c r="H19" s="17">
        <v>863368007</v>
      </c>
      <c r="I19" s="17">
        <v>1864670720</v>
      </c>
    </row>
    <row r="20" spans="2:9" x14ac:dyDescent="0.25">
      <c r="B20" s="35" t="s">
        <v>157</v>
      </c>
      <c r="C20" s="17">
        <v>115493200</v>
      </c>
      <c r="D20" s="17">
        <v>28322400</v>
      </c>
      <c r="E20" s="17">
        <v>26316965</v>
      </c>
      <c r="F20" s="17">
        <v>16315100</v>
      </c>
      <c r="G20" s="17">
        <v>13295600</v>
      </c>
      <c r="H20" s="17">
        <v>27576296</v>
      </c>
      <c r="I20" s="17">
        <v>227319561</v>
      </c>
    </row>
    <row r="22" spans="2:9" x14ac:dyDescent="0.25">
      <c r="B22" s="28" t="s">
        <v>5</v>
      </c>
      <c r="C22" s="29">
        <v>473009609394</v>
      </c>
      <c r="D22" s="29">
        <v>351868570441</v>
      </c>
      <c r="E22" s="29">
        <v>288036050589</v>
      </c>
      <c r="F22" s="29">
        <v>212842597720</v>
      </c>
      <c r="G22" s="29">
        <v>188451816450</v>
      </c>
      <c r="H22" s="29">
        <v>540634876014</v>
      </c>
      <c r="I22" s="29">
        <v>2054843520608</v>
      </c>
    </row>
    <row r="23" spans="2:9" x14ac:dyDescent="0.25">
      <c r="B23" s="35" t="s">
        <v>158</v>
      </c>
      <c r="C23" s="17">
        <v>82189833694</v>
      </c>
      <c r="D23" s="17">
        <v>130477622091</v>
      </c>
      <c r="E23" s="17">
        <v>106543247548</v>
      </c>
      <c r="F23" s="17">
        <v>80395005818</v>
      </c>
      <c r="G23" s="17">
        <v>93035741136</v>
      </c>
      <c r="H23" s="17">
        <v>390782319419</v>
      </c>
      <c r="I23" s="17">
        <v>883423769706</v>
      </c>
    </row>
    <row r="24" spans="2:9" x14ac:dyDescent="0.25">
      <c r="B24" s="35" t="s">
        <v>142</v>
      </c>
      <c r="C24" s="17">
        <v>163479213200</v>
      </c>
      <c r="D24" s="17">
        <v>136637679100</v>
      </c>
      <c r="E24" s="17">
        <v>116680802800</v>
      </c>
      <c r="F24" s="17">
        <v>86477003600</v>
      </c>
      <c r="G24" s="17">
        <v>61700017800</v>
      </c>
      <c r="H24" s="17"/>
      <c r="I24" s="17">
        <v>564974716500</v>
      </c>
    </row>
    <row r="25" spans="2:9" x14ac:dyDescent="0.25">
      <c r="B25" s="35" t="s">
        <v>72</v>
      </c>
      <c r="C25" s="17">
        <v>61898302092</v>
      </c>
      <c r="D25" s="17">
        <v>38794538103</v>
      </c>
      <c r="E25" s="17">
        <v>24892386356</v>
      </c>
      <c r="F25" s="17">
        <v>18881195870</v>
      </c>
      <c r="G25" s="17">
        <v>11925576836</v>
      </c>
      <c r="H25" s="17">
        <v>4110449594</v>
      </c>
      <c r="I25" s="17">
        <v>160502448851</v>
      </c>
    </row>
    <row r="26" spans="2:9" x14ac:dyDescent="0.25">
      <c r="B26" s="35" t="s">
        <v>73</v>
      </c>
      <c r="C26" s="17">
        <v>86436331615</v>
      </c>
      <c r="D26" s="17"/>
      <c r="E26" s="17"/>
      <c r="F26" s="17"/>
      <c r="G26" s="17"/>
      <c r="H26" s="17"/>
      <c r="I26" s="17">
        <v>86436331615</v>
      </c>
    </row>
    <row r="27" spans="2:9" x14ac:dyDescent="0.25">
      <c r="B27" s="35" t="s">
        <v>145</v>
      </c>
      <c r="C27" s="17">
        <v>16299828500</v>
      </c>
      <c r="D27" s="17">
        <v>15839836300</v>
      </c>
      <c r="E27" s="17">
        <v>11958379200</v>
      </c>
      <c r="F27" s="17">
        <v>8098450100</v>
      </c>
      <c r="G27" s="17">
        <v>5567186300</v>
      </c>
      <c r="H27" s="17">
        <v>24034640200</v>
      </c>
      <c r="I27" s="17">
        <v>81798320600</v>
      </c>
    </row>
    <row r="28" spans="2:9" x14ac:dyDescent="0.25">
      <c r="B28" s="35" t="s">
        <v>143</v>
      </c>
      <c r="C28" s="17"/>
      <c r="D28" s="17"/>
      <c r="E28" s="17"/>
      <c r="F28" s="17"/>
      <c r="G28" s="17"/>
      <c r="H28" s="17">
        <v>70049581486</v>
      </c>
      <c r="I28" s="17">
        <v>70049581486</v>
      </c>
    </row>
    <row r="29" spans="2:9" x14ac:dyDescent="0.25">
      <c r="B29" s="35" t="s">
        <v>159</v>
      </c>
      <c r="C29" s="17">
        <v>21503498634</v>
      </c>
      <c r="D29" s="17">
        <v>11348670286</v>
      </c>
      <c r="E29" s="17">
        <v>8933991984</v>
      </c>
      <c r="F29" s="17">
        <v>4389682060</v>
      </c>
      <c r="G29" s="17">
        <v>3348166390</v>
      </c>
      <c r="H29" s="17">
        <v>232482086</v>
      </c>
      <c r="I29" s="17">
        <v>49756491440</v>
      </c>
    </row>
    <row r="30" spans="2:9" x14ac:dyDescent="0.25">
      <c r="B30" s="35" t="s">
        <v>160</v>
      </c>
      <c r="C30" s="17">
        <v>19017733035</v>
      </c>
      <c r="D30" s="17">
        <v>6746604323</v>
      </c>
      <c r="E30" s="17">
        <v>4424218267</v>
      </c>
      <c r="F30" s="17">
        <v>3647920782</v>
      </c>
      <c r="G30" s="17">
        <v>3153706257</v>
      </c>
      <c r="H30" s="17">
        <v>3866839664</v>
      </c>
      <c r="I30" s="17">
        <v>40857022328</v>
      </c>
    </row>
    <row r="31" spans="2:9" x14ac:dyDescent="0.25">
      <c r="B31" s="35" t="s">
        <v>161</v>
      </c>
      <c r="C31" s="17">
        <v>4859364140</v>
      </c>
      <c r="D31" s="17">
        <v>2360310026</v>
      </c>
      <c r="E31" s="17">
        <v>3442742286</v>
      </c>
      <c r="F31" s="17">
        <v>3416333064</v>
      </c>
      <c r="G31" s="17">
        <v>3632759312</v>
      </c>
      <c r="H31" s="17">
        <v>21117935933</v>
      </c>
      <c r="I31" s="17">
        <v>38829444761</v>
      </c>
    </row>
    <row r="32" spans="2:9" x14ac:dyDescent="0.25">
      <c r="B32" s="35" t="s">
        <v>144</v>
      </c>
      <c r="C32" s="17"/>
      <c r="D32" s="17"/>
      <c r="E32" s="17">
        <v>4388621723</v>
      </c>
      <c r="F32" s="17">
        <v>4759806961</v>
      </c>
      <c r="G32" s="17">
        <v>4123730932</v>
      </c>
      <c r="H32" s="17">
        <v>16009930188</v>
      </c>
      <c r="I32" s="17">
        <v>29282089804</v>
      </c>
    </row>
    <row r="33" spans="2:9" x14ac:dyDescent="0.25">
      <c r="B33" s="35" t="s">
        <v>163</v>
      </c>
      <c r="C33" s="17"/>
      <c r="D33" s="17"/>
      <c r="E33" s="17">
        <v>1690378299</v>
      </c>
      <c r="F33" s="17">
        <v>1238722166</v>
      </c>
      <c r="G33" s="17">
        <v>1149540841</v>
      </c>
      <c r="H33" s="17">
        <v>9936021163</v>
      </c>
      <c r="I33" s="17">
        <v>14014662469</v>
      </c>
    </row>
    <row r="34" spans="2:9" x14ac:dyDescent="0.25">
      <c r="B34" s="35" t="s">
        <v>162</v>
      </c>
      <c r="C34" s="17">
        <v>5151583714</v>
      </c>
      <c r="D34" s="17">
        <v>2907929823</v>
      </c>
      <c r="E34" s="17">
        <v>1804764235</v>
      </c>
      <c r="F34" s="17">
        <v>736235289</v>
      </c>
      <c r="G34" s="17">
        <v>282928344</v>
      </c>
      <c r="H34" s="17">
        <v>305592761</v>
      </c>
      <c r="I34" s="17">
        <v>11189034166</v>
      </c>
    </row>
    <row r="35" spans="2:9" x14ac:dyDescent="0.25">
      <c r="B35" s="35" t="s">
        <v>146</v>
      </c>
      <c r="C35" s="17">
        <v>3188873200</v>
      </c>
      <c r="D35" s="17">
        <v>1238206500</v>
      </c>
      <c r="E35" s="17">
        <v>1144483100</v>
      </c>
      <c r="F35" s="17"/>
      <c r="G35" s="17"/>
      <c r="H35" s="17"/>
      <c r="I35" s="17">
        <v>5571562800</v>
      </c>
    </row>
    <row r="36" spans="2:9" x14ac:dyDescent="0.25">
      <c r="B36" s="35" t="s">
        <v>164</v>
      </c>
      <c r="C36" s="17">
        <v>2347390900</v>
      </c>
      <c r="D36" s="17">
        <v>959459500</v>
      </c>
      <c r="E36" s="17">
        <v>274844100</v>
      </c>
      <c r="F36" s="17">
        <v>21009000</v>
      </c>
      <c r="G36" s="17">
        <v>325900</v>
      </c>
      <c r="H36" s="17">
        <v>75100</v>
      </c>
      <c r="I36" s="17">
        <v>3603104500</v>
      </c>
    </row>
    <row r="37" spans="2:9" x14ac:dyDescent="0.25">
      <c r="B37" s="35" t="s">
        <v>84</v>
      </c>
      <c r="C37" s="17">
        <v>1685554461</v>
      </c>
      <c r="D37" s="17">
        <v>753835645</v>
      </c>
      <c r="E37" s="17">
        <v>527518165</v>
      </c>
      <c r="F37" s="17">
        <v>249847950</v>
      </c>
      <c r="G37" s="17">
        <v>140032069</v>
      </c>
      <c r="H37" s="17">
        <v>4350019</v>
      </c>
      <c r="I37" s="17">
        <v>3361138309</v>
      </c>
    </row>
    <row r="38" spans="2:9" x14ac:dyDescent="0.25">
      <c r="B38" s="35" t="s">
        <v>148</v>
      </c>
      <c r="C38" s="17">
        <v>1568448545</v>
      </c>
      <c r="D38" s="17">
        <v>1350679237</v>
      </c>
      <c r="E38" s="17">
        <v>61092705</v>
      </c>
      <c r="F38" s="17"/>
      <c r="G38" s="17"/>
      <c r="H38" s="17"/>
      <c r="I38" s="17">
        <v>2980220487</v>
      </c>
    </row>
    <row r="39" spans="2:9" x14ac:dyDescent="0.25">
      <c r="B39" s="35" t="s">
        <v>86</v>
      </c>
      <c r="C39" s="17">
        <v>1288347754</v>
      </c>
      <c r="D39" s="17">
        <v>1121133433</v>
      </c>
      <c r="E39" s="17">
        <v>82609106</v>
      </c>
      <c r="F39" s="17"/>
      <c r="G39" s="17"/>
      <c r="H39" s="17"/>
      <c r="I39" s="17">
        <v>2492090293</v>
      </c>
    </row>
    <row r="40" spans="2:9" x14ac:dyDescent="0.25">
      <c r="B40" s="35" t="s">
        <v>149</v>
      </c>
      <c r="C40" s="17">
        <v>15876650</v>
      </c>
      <c r="D40" s="17">
        <v>304266491</v>
      </c>
      <c r="E40" s="17">
        <v>396297130</v>
      </c>
      <c r="F40" s="17">
        <v>296823556</v>
      </c>
      <c r="G40" s="17">
        <v>290189771</v>
      </c>
      <c r="H40" s="17">
        <v>184546419</v>
      </c>
      <c r="I40" s="17">
        <v>1488000017</v>
      </c>
    </row>
    <row r="41" spans="2:9" x14ac:dyDescent="0.25">
      <c r="B41" s="35" t="s">
        <v>88</v>
      </c>
      <c r="C41" s="17">
        <v>746418879</v>
      </c>
      <c r="D41" s="17">
        <v>373910070</v>
      </c>
      <c r="E41" s="17">
        <v>104591952</v>
      </c>
      <c r="F41" s="17">
        <v>11497099</v>
      </c>
      <c r="G41" s="17">
        <v>3067825</v>
      </c>
      <c r="H41" s="17">
        <v>86182</v>
      </c>
      <c r="I41" s="17">
        <v>1239572007</v>
      </c>
    </row>
    <row r="42" spans="2:9" x14ac:dyDescent="0.25">
      <c r="B42" s="35" t="s">
        <v>168</v>
      </c>
      <c r="C42" s="17">
        <v>529737164</v>
      </c>
      <c r="D42" s="17">
        <v>256417013</v>
      </c>
      <c r="E42" s="17">
        <v>140356993</v>
      </c>
      <c r="F42" s="17">
        <v>79510560</v>
      </c>
      <c r="G42" s="17">
        <v>4792980</v>
      </c>
      <c r="H42" s="17"/>
      <c r="I42" s="17">
        <v>1010814710</v>
      </c>
    </row>
    <row r="43" spans="2:9" x14ac:dyDescent="0.25">
      <c r="B43" s="35" t="s">
        <v>169</v>
      </c>
      <c r="C43" s="17">
        <v>144768939</v>
      </c>
      <c r="D43" s="17">
        <v>141678600</v>
      </c>
      <c r="E43" s="17">
        <v>220885140</v>
      </c>
      <c r="F43" s="17">
        <v>86062345</v>
      </c>
      <c r="G43" s="17">
        <v>93754257</v>
      </c>
      <c r="H43" s="17"/>
      <c r="I43" s="17">
        <v>687149281</v>
      </c>
    </row>
    <row r="44" spans="2:9" x14ac:dyDescent="0.25">
      <c r="B44" s="35" t="s">
        <v>150</v>
      </c>
      <c r="C44" s="17">
        <v>235452100</v>
      </c>
      <c r="D44" s="17">
        <v>151393700</v>
      </c>
      <c r="E44" s="17">
        <v>120250500</v>
      </c>
      <c r="F44" s="17">
        <v>57491500</v>
      </c>
      <c r="G44" s="17"/>
      <c r="H44" s="17"/>
      <c r="I44" s="17">
        <v>564587800</v>
      </c>
    </row>
    <row r="45" spans="2:9" x14ac:dyDescent="0.25">
      <c r="B45" s="35" t="s">
        <v>92</v>
      </c>
      <c r="C45" s="17">
        <v>245680700</v>
      </c>
      <c r="D45" s="17">
        <v>102771600</v>
      </c>
      <c r="E45" s="17">
        <v>200798800</v>
      </c>
      <c r="F45" s="17"/>
      <c r="G45" s="17">
        <v>299500</v>
      </c>
      <c r="H45" s="17">
        <v>25800</v>
      </c>
      <c r="I45" s="17">
        <v>549576400</v>
      </c>
    </row>
    <row r="46" spans="2:9" x14ac:dyDescent="0.25">
      <c r="B46" s="35" t="s">
        <v>165</v>
      </c>
      <c r="C46" s="17">
        <v>89440760</v>
      </c>
      <c r="D46" s="17"/>
      <c r="E46" s="17"/>
      <c r="F46" s="17"/>
      <c r="G46" s="17"/>
      <c r="H46" s="17"/>
      <c r="I46" s="17">
        <v>89440760</v>
      </c>
    </row>
    <row r="47" spans="2:9" x14ac:dyDescent="0.25">
      <c r="B47" s="35" t="s">
        <v>147</v>
      </c>
      <c r="C47" s="17">
        <v>82278259</v>
      </c>
      <c r="D47" s="17"/>
      <c r="E47" s="17"/>
      <c r="F47" s="17"/>
      <c r="G47" s="17"/>
      <c r="H47" s="17"/>
      <c r="I47" s="17">
        <v>82278259</v>
      </c>
    </row>
    <row r="48" spans="2:9" x14ac:dyDescent="0.25">
      <c r="B48" s="35" t="s">
        <v>166</v>
      </c>
      <c r="C48" s="17">
        <v>1269100</v>
      </c>
      <c r="D48" s="17">
        <v>1628600</v>
      </c>
      <c r="E48" s="17">
        <v>2790200</v>
      </c>
      <c r="F48" s="17"/>
      <c r="G48" s="17"/>
      <c r="H48" s="17"/>
      <c r="I48" s="17">
        <v>5687900</v>
      </c>
    </row>
    <row r="49" spans="2:9" x14ac:dyDescent="0.25">
      <c r="B49" s="35" t="s">
        <v>167</v>
      </c>
      <c r="C49" s="17">
        <v>4383359</v>
      </c>
      <c r="D49" s="17"/>
      <c r="E49" s="17"/>
      <c r="F49" s="17"/>
      <c r="G49" s="17"/>
      <c r="H49" s="17"/>
      <c r="I49" s="17">
        <v>4383359</v>
      </c>
    </row>
    <row r="51" spans="2:9" x14ac:dyDescent="0.25">
      <c r="B51" s="28" t="s">
        <v>6</v>
      </c>
      <c r="C51" s="29">
        <v>108730508114</v>
      </c>
      <c r="D51" s="29">
        <v>23712524738</v>
      </c>
      <c r="E51" s="29">
        <v>18314751536</v>
      </c>
      <c r="F51" s="29">
        <v>14509396368</v>
      </c>
      <c r="G51" s="29">
        <v>11336254583</v>
      </c>
      <c r="H51" s="29">
        <v>16477270082</v>
      </c>
      <c r="I51" s="29">
        <v>193080705421</v>
      </c>
    </row>
    <row r="52" spans="2:9" x14ac:dyDescent="0.25">
      <c r="B52" s="16" t="s">
        <v>170</v>
      </c>
      <c r="C52" s="17">
        <v>71140900201</v>
      </c>
      <c r="D52" s="17"/>
      <c r="E52" s="17"/>
      <c r="F52" s="17"/>
      <c r="G52" s="17"/>
      <c r="H52" s="17"/>
      <c r="I52" s="17">
        <v>71140900201</v>
      </c>
    </row>
    <row r="53" spans="2:9" x14ac:dyDescent="0.25">
      <c r="B53" s="16" t="s">
        <v>171</v>
      </c>
      <c r="C53" s="17">
        <v>6517914194</v>
      </c>
      <c r="D53" s="17">
        <v>4894365779</v>
      </c>
      <c r="E53" s="17">
        <v>2938294858</v>
      </c>
      <c r="F53" s="17">
        <v>2717396584</v>
      </c>
      <c r="G53" s="17">
        <v>1822770985</v>
      </c>
      <c r="H53" s="17">
        <v>1086790377</v>
      </c>
      <c r="I53" s="17">
        <v>19977532777</v>
      </c>
    </row>
    <row r="54" spans="2:9" x14ac:dyDescent="0.25">
      <c r="B54" s="16" t="s">
        <v>119</v>
      </c>
      <c r="C54" s="17">
        <v>3926238565</v>
      </c>
      <c r="D54" s="17">
        <v>2399475651</v>
      </c>
      <c r="E54" s="17">
        <v>2755703895</v>
      </c>
      <c r="F54" s="17">
        <v>2347449526</v>
      </c>
      <c r="G54" s="17">
        <v>1373989975</v>
      </c>
      <c r="H54" s="17">
        <v>1476975804</v>
      </c>
      <c r="I54" s="17">
        <v>14279833416</v>
      </c>
    </row>
    <row r="55" spans="2:9" x14ac:dyDescent="0.25">
      <c r="B55" s="16" t="s">
        <v>120</v>
      </c>
      <c r="C55" s="17">
        <v>6697458170</v>
      </c>
      <c r="D55" s="17">
        <v>931063353</v>
      </c>
      <c r="E55" s="17">
        <v>941303664</v>
      </c>
      <c r="F55" s="17">
        <v>823660245</v>
      </c>
      <c r="G55" s="17">
        <v>914940960</v>
      </c>
      <c r="H55" s="17">
        <v>3271240085</v>
      </c>
      <c r="I55" s="17">
        <v>13579666477</v>
      </c>
    </row>
    <row r="56" spans="2:9" x14ac:dyDescent="0.25">
      <c r="B56" s="16" t="s">
        <v>109</v>
      </c>
      <c r="C56" s="17">
        <v>4099880853</v>
      </c>
      <c r="D56" s="17">
        <v>2532850060</v>
      </c>
      <c r="E56" s="17">
        <v>2093656644</v>
      </c>
      <c r="F56" s="17">
        <v>1592345169</v>
      </c>
      <c r="G56" s="17">
        <v>1624482797</v>
      </c>
      <c r="H56" s="17">
        <v>1048984069</v>
      </c>
      <c r="I56" s="17">
        <v>12992199592</v>
      </c>
    </row>
    <row r="57" spans="2:9" x14ac:dyDescent="0.25">
      <c r="B57" s="16" t="s">
        <v>113</v>
      </c>
      <c r="C57" s="17">
        <v>1597442211</v>
      </c>
      <c r="D57" s="17">
        <v>2222851983</v>
      </c>
      <c r="E57" s="17">
        <v>1927515142</v>
      </c>
      <c r="F57" s="17">
        <v>1321858201</v>
      </c>
      <c r="G57" s="17">
        <v>601252929</v>
      </c>
      <c r="H57" s="17">
        <v>1686838829</v>
      </c>
      <c r="I57" s="17">
        <v>9357759295</v>
      </c>
    </row>
    <row r="58" spans="2:9" x14ac:dyDescent="0.25">
      <c r="B58" s="16" t="s">
        <v>118</v>
      </c>
      <c r="C58" s="17">
        <v>1899035245</v>
      </c>
      <c r="D58" s="17">
        <v>1751121359</v>
      </c>
      <c r="E58" s="17">
        <v>932641379</v>
      </c>
      <c r="F58" s="17">
        <v>927100985</v>
      </c>
      <c r="G58" s="17">
        <v>839144489</v>
      </c>
      <c r="H58" s="17">
        <v>721705178</v>
      </c>
      <c r="I58" s="17">
        <v>7070748635</v>
      </c>
    </row>
    <row r="59" spans="2:9" x14ac:dyDescent="0.25">
      <c r="B59" s="16" t="s">
        <v>141</v>
      </c>
      <c r="C59" s="17">
        <v>1223568798</v>
      </c>
      <c r="D59" s="17">
        <v>950015582</v>
      </c>
      <c r="E59" s="17">
        <v>780312172</v>
      </c>
      <c r="F59" s="17">
        <v>592998528</v>
      </c>
      <c r="G59" s="17">
        <v>333062405</v>
      </c>
      <c r="H59" s="17">
        <v>2136847994</v>
      </c>
      <c r="I59" s="17">
        <v>6016805479</v>
      </c>
    </row>
    <row r="60" spans="2:9" x14ac:dyDescent="0.25">
      <c r="B60" s="16" t="s">
        <v>131</v>
      </c>
      <c r="C60" s="17">
        <v>590729368</v>
      </c>
      <c r="D60" s="17">
        <v>908288700</v>
      </c>
      <c r="E60" s="17">
        <v>1177220536</v>
      </c>
      <c r="F60" s="17">
        <v>1511814531</v>
      </c>
      <c r="G60" s="17">
        <v>1744529495</v>
      </c>
      <c r="H60" s="17"/>
      <c r="I60" s="17">
        <v>5932582630</v>
      </c>
    </row>
    <row r="61" spans="2:9" x14ac:dyDescent="0.25">
      <c r="B61" s="16" t="s">
        <v>112</v>
      </c>
      <c r="C61" s="17">
        <v>2187555519</v>
      </c>
      <c r="D61" s="17">
        <v>1333199419</v>
      </c>
      <c r="E61" s="17">
        <v>553968828</v>
      </c>
      <c r="F61" s="17">
        <v>18170891</v>
      </c>
      <c r="G61" s="17"/>
      <c r="H61" s="17">
        <v>29779733</v>
      </c>
      <c r="I61" s="17">
        <v>4122674390</v>
      </c>
    </row>
    <row r="62" spans="2:9" x14ac:dyDescent="0.25">
      <c r="B62" s="16" t="s">
        <v>117</v>
      </c>
      <c r="C62" s="17">
        <v>2806096418</v>
      </c>
      <c r="D62" s="17">
        <v>583798215</v>
      </c>
      <c r="E62" s="17">
        <v>194641617</v>
      </c>
      <c r="F62" s="17">
        <v>121285996</v>
      </c>
      <c r="G62" s="17">
        <v>63967024</v>
      </c>
      <c r="H62" s="17">
        <v>73382962</v>
      </c>
      <c r="I62" s="17">
        <v>3843172232</v>
      </c>
    </row>
    <row r="63" spans="2:9" x14ac:dyDescent="0.25">
      <c r="B63" s="16" t="s">
        <v>137</v>
      </c>
      <c r="C63" s="17">
        <v>742208293</v>
      </c>
      <c r="D63" s="17">
        <v>645176218</v>
      </c>
      <c r="E63" s="17">
        <v>674242169</v>
      </c>
      <c r="F63" s="17">
        <v>207280302</v>
      </c>
      <c r="G63" s="17">
        <v>150126083</v>
      </c>
      <c r="H63" s="17">
        <v>298058018</v>
      </c>
      <c r="I63" s="17">
        <v>2717091083</v>
      </c>
    </row>
    <row r="64" spans="2:9" x14ac:dyDescent="0.25">
      <c r="B64" s="16" t="s">
        <v>123</v>
      </c>
      <c r="C64" s="17">
        <v>213388830</v>
      </c>
      <c r="D64" s="17">
        <v>690126176</v>
      </c>
      <c r="E64" s="17">
        <v>500882085</v>
      </c>
      <c r="F64" s="17">
        <v>473761035</v>
      </c>
      <c r="G64" s="17">
        <v>244324704</v>
      </c>
      <c r="H64" s="17">
        <v>192079481</v>
      </c>
      <c r="I64" s="17">
        <v>2314562311</v>
      </c>
    </row>
    <row r="65" spans="2:9" x14ac:dyDescent="0.25">
      <c r="B65" s="16" t="s">
        <v>124</v>
      </c>
      <c r="C65" s="17">
        <v>105759095</v>
      </c>
      <c r="D65" s="17">
        <v>24151300</v>
      </c>
      <c r="E65" s="17">
        <v>23593800</v>
      </c>
      <c r="F65" s="17">
        <v>7936500</v>
      </c>
      <c r="G65" s="17">
        <v>12311700</v>
      </c>
      <c r="H65" s="17">
        <v>1791888707</v>
      </c>
      <c r="I65" s="17">
        <v>1965641102</v>
      </c>
    </row>
    <row r="66" spans="2:9" x14ac:dyDescent="0.25">
      <c r="B66" s="16" t="s">
        <v>116</v>
      </c>
      <c r="C66" s="17">
        <v>202336209</v>
      </c>
      <c r="D66" s="17">
        <v>189151631</v>
      </c>
      <c r="E66" s="17">
        <v>101181048</v>
      </c>
      <c r="F66" s="17">
        <v>123407375</v>
      </c>
      <c r="G66" s="17">
        <v>126654077</v>
      </c>
      <c r="H66" s="17">
        <v>858983238</v>
      </c>
      <c r="I66" s="17">
        <v>1601713578</v>
      </c>
    </row>
    <row r="67" spans="2:9" x14ac:dyDescent="0.25">
      <c r="B67" s="16" t="s">
        <v>111</v>
      </c>
      <c r="C67" s="17">
        <v>254862125</v>
      </c>
      <c r="D67" s="17">
        <v>374534230</v>
      </c>
      <c r="E67" s="17">
        <v>305307962</v>
      </c>
      <c r="F67" s="17">
        <v>163933246</v>
      </c>
      <c r="G67" s="17">
        <v>191403835</v>
      </c>
      <c r="H67" s="17">
        <v>219081650</v>
      </c>
      <c r="I67" s="17">
        <v>1509123048</v>
      </c>
    </row>
    <row r="68" spans="2:9" x14ac:dyDescent="0.25">
      <c r="B68" s="16" t="s">
        <v>129</v>
      </c>
      <c r="C68" s="17">
        <v>41700524</v>
      </c>
      <c r="D68" s="17">
        <v>21761600</v>
      </c>
      <c r="E68" s="17">
        <v>291058452</v>
      </c>
      <c r="F68" s="17">
        <v>289125472</v>
      </c>
      <c r="G68" s="17">
        <v>285860014</v>
      </c>
      <c r="H68" s="17">
        <v>423170984</v>
      </c>
      <c r="I68" s="17">
        <v>1352677046</v>
      </c>
    </row>
    <row r="69" spans="2:9" x14ac:dyDescent="0.25">
      <c r="B69" s="16" t="s">
        <v>115</v>
      </c>
      <c r="C69" s="17">
        <v>220984725</v>
      </c>
      <c r="D69" s="17">
        <v>365387221</v>
      </c>
      <c r="E69" s="17">
        <v>316244994</v>
      </c>
      <c r="F69" s="17">
        <v>167235766</v>
      </c>
      <c r="G69" s="17">
        <v>128907599</v>
      </c>
      <c r="H69" s="17">
        <v>153869943</v>
      </c>
      <c r="I69" s="17">
        <v>1352630248</v>
      </c>
    </row>
    <row r="70" spans="2:9" x14ac:dyDescent="0.25">
      <c r="B70" s="16" t="s">
        <v>125</v>
      </c>
      <c r="C70" s="17">
        <v>461428949</v>
      </c>
      <c r="D70" s="17">
        <v>161335466</v>
      </c>
      <c r="E70" s="17">
        <v>185521709</v>
      </c>
      <c r="F70" s="17">
        <v>106994536</v>
      </c>
      <c r="G70" s="17">
        <v>84425221</v>
      </c>
      <c r="H70" s="17">
        <v>301082959</v>
      </c>
      <c r="I70" s="17">
        <v>1300788840</v>
      </c>
    </row>
    <row r="71" spans="2:9" x14ac:dyDescent="0.25">
      <c r="B71" s="16" t="s">
        <v>126</v>
      </c>
      <c r="C71" s="17">
        <v>192113630</v>
      </c>
      <c r="D71" s="17">
        <v>101880464</v>
      </c>
      <c r="E71" s="17">
        <v>179667475</v>
      </c>
      <c r="F71" s="17">
        <v>124139947</v>
      </c>
      <c r="G71" s="17">
        <v>149345143</v>
      </c>
      <c r="H71" s="17">
        <v>413666338</v>
      </c>
      <c r="I71" s="17">
        <v>1160812997</v>
      </c>
    </row>
    <row r="72" spans="2:9" x14ac:dyDescent="0.25">
      <c r="B72" s="16" t="s">
        <v>121</v>
      </c>
      <c r="C72" s="17">
        <v>330674752</v>
      </c>
      <c r="D72" s="17">
        <v>224313808</v>
      </c>
      <c r="E72" s="17">
        <v>426615496</v>
      </c>
      <c r="F72" s="17">
        <v>85448396</v>
      </c>
      <c r="G72" s="17">
        <v>40464186</v>
      </c>
      <c r="H72" s="17">
        <v>10694275</v>
      </c>
      <c r="I72" s="17">
        <v>1118210913</v>
      </c>
    </row>
    <row r="73" spans="2:9" x14ac:dyDescent="0.25">
      <c r="B73" s="16" t="s">
        <v>107</v>
      </c>
      <c r="C73" s="17">
        <v>61295015</v>
      </c>
      <c r="D73" s="17">
        <v>772164554</v>
      </c>
      <c r="E73" s="17">
        <v>38864481</v>
      </c>
      <c r="F73" s="17">
        <v>5898200</v>
      </c>
      <c r="G73" s="17"/>
      <c r="H73" s="17"/>
      <c r="I73" s="17">
        <v>878222250</v>
      </c>
    </row>
    <row r="74" spans="2:9" x14ac:dyDescent="0.25">
      <c r="B74" s="16" t="s">
        <v>136</v>
      </c>
      <c r="C74" s="17">
        <v>403051457</v>
      </c>
      <c r="D74" s="17">
        <v>225884118</v>
      </c>
      <c r="E74" s="17">
        <v>103957412</v>
      </c>
      <c r="F74" s="17">
        <v>44264559</v>
      </c>
      <c r="G74" s="17">
        <v>19521228</v>
      </c>
      <c r="H74" s="17">
        <v>16140467</v>
      </c>
      <c r="I74" s="17">
        <v>812819241</v>
      </c>
    </row>
    <row r="75" spans="2:9" x14ac:dyDescent="0.25">
      <c r="B75" s="16" t="s">
        <v>130</v>
      </c>
      <c r="C75" s="17">
        <v>259116759</v>
      </c>
      <c r="D75" s="17">
        <v>186275272</v>
      </c>
      <c r="E75" s="17">
        <v>101377030</v>
      </c>
      <c r="F75" s="17">
        <v>100168326</v>
      </c>
      <c r="G75" s="17">
        <v>112800953</v>
      </c>
      <c r="H75" s="17"/>
      <c r="I75" s="17">
        <v>759738340</v>
      </c>
    </row>
    <row r="76" spans="2:9" x14ac:dyDescent="0.25">
      <c r="B76" s="16" t="s">
        <v>172</v>
      </c>
      <c r="C76" s="17">
        <v>151264067</v>
      </c>
      <c r="D76" s="17">
        <v>101349047</v>
      </c>
      <c r="E76" s="17">
        <v>169904807</v>
      </c>
      <c r="F76" s="17">
        <v>111560375</v>
      </c>
      <c r="G76" s="17">
        <v>131547779</v>
      </c>
      <c r="H76" s="17">
        <v>93782051</v>
      </c>
      <c r="I76" s="17">
        <v>759408126</v>
      </c>
    </row>
    <row r="77" spans="2:9" x14ac:dyDescent="0.25">
      <c r="B77" s="16" t="s">
        <v>114</v>
      </c>
      <c r="C77" s="17">
        <v>165931093</v>
      </c>
      <c r="D77" s="17">
        <v>417816952</v>
      </c>
      <c r="E77" s="17">
        <v>90679592</v>
      </c>
      <c r="F77" s="17">
        <v>73700810</v>
      </c>
      <c r="G77" s="17">
        <v>860248</v>
      </c>
      <c r="H77" s="17">
        <v>6239854</v>
      </c>
      <c r="I77" s="17">
        <v>755228549</v>
      </c>
    </row>
    <row r="78" spans="2:9" x14ac:dyDescent="0.25">
      <c r="B78" s="16" t="s">
        <v>122</v>
      </c>
      <c r="C78" s="17">
        <v>153849106</v>
      </c>
      <c r="D78" s="17">
        <v>204555477</v>
      </c>
      <c r="E78" s="17">
        <v>68419354</v>
      </c>
      <c r="F78" s="17">
        <v>73540003</v>
      </c>
      <c r="G78" s="17">
        <v>94977370</v>
      </c>
      <c r="H78" s="17">
        <v>97648494</v>
      </c>
      <c r="I78" s="17">
        <v>692989804</v>
      </c>
    </row>
    <row r="79" spans="2:9" x14ac:dyDescent="0.25">
      <c r="B79" s="16" t="s">
        <v>132</v>
      </c>
      <c r="C79" s="17">
        <v>691257969</v>
      </c>
      <c r="D79" s="17"/>
      <c r="E79" s="17"/>
      <c r="F79" s="17"/>
      <c r="G79" s="17"/>
      <c r="H79" s="17"/>
      <c r="I79" s="17">
        <v>691257969</v>
      </c>
    </row>
    <row r="80" spans="2:9" x14ac:dyDescent="0.25">
      <c r="B80" s="16" t="s">
        <v>173</v>
      </c>
      <c r="C80" s="17">
        <v>74059800</v>
      </c>
      <c r="D80" s="17">
        <v>74520100</v>
      </c>
      <c r="E80" s="17">
        <v>162846275</v>
      </c>
      <c r="F80" s="17">
        <v>122928700</v>
      </c>
      <c r="G80" s="17">
        <v>130907262</v>
      </c>
      <c r="H80" s="17"/>
      <c r="I80" s="17">
        <v>565262137</v>
      </c>
    </row>
    <row r="81" spans="2:9" x14ac:dyDescent="0.25">
      <c r="B81" s="16" t="s">
        <v>108</v>
      </c>
      <c r="C81" s="17">
        <v>384821674</v>
      </c>
      <c r="D81" s="17">
        <v>6187675</v>
      </c>
      <c r="E81" s="17">
        <v>1605562</v>
      </c>
      <c r="F81" s="17">
        <v>1600161</v>
      </c>
      <c r="G81" s="17">
        <v>627896</v>
      </c>
      <c r="H81" s="17"/>
      <c r="I81" s="17">
        <v>394842968</v>
      </c>
    </row>
    <row r="82" spans="2:9" x14ac:dyDescent="0.25">
      <c r="B82" s="16" t="s">
        <v>174</v>
      </c>
      <c r="C82" s="17">
        <v>111403934</v>
      </c>
      <c r="D82" s="17">
        <v>127047012</v>
      </c>
      <c r="E82" s="17">
        <v>55995559</v>
      </c>
      <c r="F82" s="17">
        <v>58546606</v>
      </c>
      <c r="G82" s="17">
        <v>733081</v>
      </c>
      <c r="H82" s="17"/>
      <c r="I82" s="17">
        <v>353726192</v>
      </c>
    </row>
    <row r="83" spans="2:9" x14ac:dyDescent="0.25">
      <c r="B83" s="16" t="s">
        <v>128</v>
      </c>
      <c r="C83" s="17">
        <v>96997910</v>
      </c>
      <c r="D83" s="17">
        <v>70892889</v>
      </c>
      <c r="E83" s="17">
        <v>48959950</v>
      </c>
      <c r="F83" s="17">
        <v>58387655</v>
      </c>
      <c r="G83" s="17">
        <v>2869112</v>
      </c>
      <c r="H83" s="17"/>
      <c r="I83" s="17">
        <v>278107516</v>
      </c>
    </row>
    <row r="84" spans="2:9" x14ac:dyDescent="0.25">
      <c r="B84" s="16" t="s">
        <v>138</v>
      </c>
      <c r="C84" s="17">
        <v>174765071</v>
      </c>
      <c r="D84" s="17">
        <v>29946816</v>
      </c>
      <c r="E84" s="17">
        <v>33816640</v>
      </c>
      <c r="F84" s="17">
        <v>12103000</v>
      </c>
      <c r="G84" s="17">
        <v>828000</v>
      </c>
      <c r="H84" s="17"/>
      <c r="I84" s="17">
        <v>251459527</v>
      </c>
    </row>
    <row r="85" spans="2:9" x14ac:dyDescent="0.25">
      <c r="B85" s="16" t="s">
        <v>133</v>
      </c>
      <c r="C85" s="17">
        <v>48869921</v>
      </c>
      <c r="D85" s="17">
        <v>59091991</v>
      </c>
      <c r="E85" s="17">
        <v>38442069</v>
      </c>
      <c r="F85" s="17">
        <v>54908083</v>
      </c>
      <c r="G85" s="17">
        <v>28575520</v>
      </c>
      <c r="H85" s="17">
        <v>15216596</v>
      </c>
      <c r="I85" s="17">
        <v>245104180</v>
      </c>
    </row>
    <row r="86" spans="2:9" x14ac:dyDescent="0.25">
      <c r="B86" s="16" t="s">
        <v>175</v>
      </c>
      <c r="C86" s="17">
        <v>66590831</v>
      </c>
      <c r="D86" s="17">
        <v>59409022</v>
      </c>
      <c r="E86" s="17">
        <v>15704298</v>
      </c>
      <c r="F86" s="17">
        <v>14763683</v>
      </c>
      <c r="G86" s="17">
        <v>57899717</v>
      </c>
      <c r="H86" s="17">
        <v>11268430</v>
      </c>
      <c r="I86" s="17">
        <v>225635981</v>
      </c>
    </row>
    <row r="87" spans="2:9" x14ac:dyDescent="0.25">
      <c r="B87" s="16" t="s">
        <v>134</v>
      </c>
      <c r="C87" s="17">
        <v>155539635</v>
      </c>
      <c r="D87" s="17"/>
      <c r="E87" s="17"/>
      <c r="F87" s="17"/>
      <c r="G87" s="17"/>
      <c r="H87" s="17"/>
      <c r="I87" s="17">
        <v>155539635</v>
      </c>
    </row>
    <row r="88" spans="2:9" x14ac:dyDescent="0.25">
      <c r="B88" s="16" t="s">
        <v>139</v>
      </c>
      <c r="C88" s="17">
        <v>39021799</v>
      </c>
      <c r="D88" s="17">
        <v>15946269</v>
      </c>
      <c r="E88" s="17">
        <v>18301294</v>
      </c>
      <c r="F88" s="17">
        <v>11122000</v>
      </c>
      <c r="G88" s="17">
        <v>2746696</v>
      </c>
      <c r="H88" s="17">
        <v>17797038</v>
      </c>
      <c r="I88" s="17">
        <v>104935096</v>
      </c>
    </row>
    <row r="89" spans="2:9" x14ac:dyDescent="0.25">
      <c r="B89" s="16" t="s">
        <v>176</v>
      </c>
      <c r="C89" s="17">
        <v>62587302</v>
      </c>
      <c r="D89" s="17">
        <v>21306514</v>
      </c>
      <c r="E89" s="17">
        <v>13588277</v>
      </c>
      <c r="F89" s="17"/>
      <c r="G89" s="17"/>
      <c r="H89" s="17"/>
      <c r="I89" s="17">
        <v>97482093</v>
      </c>
    </row>
    <row r="90" spans="2:9" x14ac:dyDescent="0.25">
      <c r="B90" s="16" t="s">
        <v>135</v>
      </c>
      <c r="C90" s="17">
        <v>2540982</v>
      </c>
      <c r="D90" s="17">
        <v>4066835</v>
      </c>
      <c r="E90" s="17">
        <v>17182240</v>
      </c>
      <c r="F90" s="17">
        <v>27225180</v>
      </c>
      <c r="G90" s="17">
        <v>17518980</v>
      </c>
      <c r="H90" s="17">
        <v>24056528</v>
      </c>
      <c r="I90" s="17">
        <v>92590745</v>
      </c>
    </row>
    <row r="91" spans="2:9" x14ac:dyDescent="0.25">
      <c r="B91" s="16" t="s">
        <v>110</v>
      </c>
      <c r="C91" s="17">
        <v>31047215</v>
      </c>
      <c r="D91" s="17">
        <v>10515900</v>
      </c>
      <c r="E91" s="17">
        <v>33139256</v>
      </c>
      <c r="F91" s="17">
        <v>15184196</v>
      </c>
      <c r="G91" s="17">
        <v>1877120</v>
      </c>
      <c r="H91" s="17"/>
      <c r="I91" s="17">
        <v>91763687</v>
      </c>
    </row>
    <row r="92" spans="2:9" x14ac:dyDescent="0.25">
      <c r="B92" s="16" t="s">
        <v>127</v>
      </c>
      <c r="C92" s="17">
        <v>63338070</v>
      </c>
      <c r="D92" s="17">
        <v>20249980</v>
      </c>
      <c r="E92" s="17">
        <v>2244115</v>
      </c>
      <c r="F92" s="17">
        <v>151600</v>
      </c>
      <c r="G92" s="17"/>
      <c r="H92" s="17"/>
      <c r="I92" s="17">
        <v>85983765</v>
      </c>
    </row>
    <row r="93" spans="2:9" x14ac:dyDescent="0.25">
      <c r="B93" s="16" t="s">
        <v>177</v>
      </c>
      <c r="C93" s="17">
        <v>63719687</v>
      </c>
      <c r="D93" s="17">
        <v>442400</v>
      </c>
      <c r="E93" s="17">
        <v>149400</v>
      </c>
      <c r="F93" s="17"/>
      <c r="G93" s="17"/>
      <c r="H93" s="17"/>
      <c r="I93" s="17">
        <v>64311487</v>
      </c>
    </row>
    <row r="94" spans="2:9" x14ac:dyDescent="0.25">
      <c r="B94" s="16" t="s">
        <v>140</v>
      </c>
      <c r="C94" s="17">
        <v>17162143</v>
      </c>
      <c r="D94" s="17">
        <v>7700</v>
      </c>
      <c r="E94" s="17"/>
      <c r="F94" s="17"/>
      <c r="G94" s="17"/>
      <c r="H94" s="17"/>
      <c r="I94" s="17">
        <v>17169843</v>
      </c>
    </row>
    <row r="96" spans="2:9" x14ac:dyDescent="0.25">
      <c r="B96" s="28" t="s">
        <v>7</v>
      </c>
      <c r="C96" s="29">
        <v>53355618563</v>
      </c>
      <c r="D96" s="29">
        <v>22725236726</v>
      </c>
      <c r="E96" s="29">
        <v>11042545707</v>
      </c>
      <c r="F96" s="29">
        <v>8209698285</v>
      </c>
      <c r="G96" s="29">
        <v>6148138173</v>
      </c>
      <c r="H96" s="29">
        <v>6598122301</v>
      </c>
      <c r="I96" s="29">
        <v>108079359755</v>
      </c>
    </row>
    <row r="97" spans="2:9" x14ac:dyDescent="0.25">
      <c r="B97" s="16" t="s">
        <v>103</v>
      </c>
      <c r="C97" s="17">
        <v>7349130856</v>
      </c>
      <c r="D97" s="17">
        <v>4372218324</v>
      </c>
      <c r="E97" s="17">
        <v>4501584200</v>
      </c>
      <c r="F97" s="17">
        <v>3683858000</v>
      </c>
      <c r="G97" s="17">
        <v>2189735000</v>
      </c>
      <c r="H97" s="17">
        <v>1785501453</v>
      </c>
      <c r="I97" s="17">
        <v>23882027833</v>
      </c>
    </row>
    <row r="98" spans="2:9" x14ac:dyDescent="0.25">
      <c r="B98" s="16" t="s">
        <v>182</v>
      </c>
      <c r="C98" s="17">
        <v>15516177400</v>
      </c>
      <c r="D98" s="17">
        <v>3755686600</v>
      </c>
      <c r="E98" s="17">
        <v>1471598800</v>
      </c>
      <c r="F98" s="17">
        <v>958611000</v>
      </c>
      <c r="G98" s="17">
        <v>894258400</v>
      </c>
      <c r="H98" s="17">
        <v>1247693473</v>
      </c>
      <c r="I98" s="17">
        <v>23844025673</v>
      </c>
    </row>
    <row r="99" spans="2:9" x14ac:dyDescent="0.25">
      <c r="B99" s="16" t="s">
        <v>178</v>
      </c>
      <c r="C99" s="17">
        <v>16254744985</v>
      </c>
      <c r="D99" s="17">
        <v>5359589779</v>
      </c>
      <c r="E99" s="17"/>
      <c r="F99" s="17"/>
      <c r="G99" s="17"/>
      <c r="H99" s="17"/>
      <c r="I99" s="17">
        <v>21614334764</v>
      </c>
    </row>
    <row r="100" spans="2:9" x14ac:dyDescent="0.25">
      <c r="B100" s="16" t="s">
        <v>180</v>
      </c>
      <c r="C100" s="17">
        <v>5612957600</v>
      </c>
      <c r="D100" s="17">
        <v>4384946200</v>
      </c>
      <c r="E100" s="17">
        <v>3587760033</v>
      </c>
      <c r="F100" s="17">
        <v>3002287169</v>
      </c>
      <c r="G100" s="17">
        <v>2607348009</v>
      </c>
      <c r="H100" s="17">
        <v>1718835114</v>
      </c>
      <c r="I100" s="17">
        <v>20914134125</v>
      </c>
    </row>
    <row r="101" spans="2:9" x14ac:dyDescent="0.25">
      <c r="B101" s="16" t="s">
        <v>104</v>
      </c>
      <c r="C101" s="17">
        <v>6800253934</v>
      </c>
      <c r="D101" s="17">
        <v>4053968634</v>
      </c>
      <c r="E101" s="17">
        <v>1166313630</v>
      </c>
      <c r="F101" s="17">
        <v>382041077</v>
      </c>
      <c r="G101" s="17">
        <v>291570125</v>
      </c>
      <c r="H101" s="17">
        <v>1089093498</v>
      </c>
      <c r="I101" s="17">
        <v>13783240898</v>
      </c>
    </row>
    <row r="102" spans="2:9" x14ac:dyDescent="0.25">
      <c r="B102" s="16" t="s">
        <v>181</v>
      </c>
      <c r="C102" s="17">
        <v>1699470988</v>
      </c>
      <c r="D102" s="17">
        <v>723669489</v>
      </c>
      <c r="E102" s="17">
        <v>285902836</v>
      </c>
      <c r="F102" s="17">
        <v>162843599</v>
      </c>
      <c r="G102" s="17">
        <v>122921861</v>
      </c>
      <c r="H102" s="17">
        <v>105830522</v>
      </c>
      <c r="I102" s="17">
        <v>3100639295</v>
      </c>
    </row>
    <row r="103" spans="2:9" x14ac:dyDescent="0.25">
      <c r="B103" s="16" t="s">
        <v>179</v>
      </c>
      <c r="C103" s="17">
        <v>43895800</v>
      </c>
      <c r="D103" s="17">
        <v>36487200</v>
      </c>
      <c r="E103" s="17">
        <v>6510600</v>
      </c>
      <c r="F103" s="17">
        <v>14442700</v>
      </c>
      <c r="G103" s="17">
        <v>21482200</v>
      </c>
      <c r="H103" s="17">
        <v>597914554</v>
      </c>
      <c r="I103" s="17">
        <v>720733054</v>
      </c>
    </row>
    <row r="104" spans="2:9" x14ac:dyDescent="0.25">
      <c r="B104" s="16" t="s">
        <v>102</v>
      </c>
      <c r="C104" s="17">
        <v>45583800</v>
      </c>
      <c r="D104" s="17">
        <v>15658200</v>
      </c>
      <c r="E104" s="17">
        <v>2101200</v>
      </c>
      <c r="F104" s="17">
        <v>698600</v>
      </c>
      <c r="G104" s="17">
        <v>16319500</v>
      </c>
      <c r="H104" s="17">
        <v>50966800</v>
      </c>
      <c r="I104" s="17">
        <v>131328100</v>
      </c>
    </row>
    <row r="105" spans="2:9" x14ac:dyDescent="0.25">
      <c r="B105" s="16" t="s">
        <v>105</v>
      </c>
      <c r="C105" s="17">
        <v>33403200</v>
      </c>
      <c r="D105" s="17">
        <v>23012300</v>
      </c>
      <c r="E105" s="17">
        <v>20774408</v>
      </c>
      <c r="F105" s="17">
        <v>4916140</v>
      </c>
      <c r="G105" s="17">
        <v>4503078</v>
      </c>
      <c r="H105" s="17">
        <v>2286887</v>
      </c>
      <c r="I105" s="17">
        <v>88896013</v>
      </c>
    </row>
    <row r="107" spans="2:9" x14ac:dyDescent="0.25">
      <c r="B107" s="28" t="s">
        <v>8</v>
      </c>
      <c r="C107" s="29">
        <v>464427978</v>
      </c>
      <c r="D107" s="29">
        <v>499754374</v>
      </c>
      <c r="E107" s="29">
        <v>131169865</v>
      </c>
      <c r="F107" s="29">
        <v>296436287</v>
      </c>
      <c r="G107" s="29">
        <v>339911895</v>
      </c>
      <c r="H107" s="29">
        <v>20871934694</v>
      </c>
      <c r="I107" s="29">
        <v>22603635093</v>
      </c>
    </row>
    <row r="109" spans="2:9" x14ac:dyDescent="0.25">
      <c r="B109" s="28" t="s">
        <v>9</v>
      </c>
      <c r="C109" s="29">
        <v>363737727</v>
      </c>
      <c r="D109" s="29">
        <v>944353109</v>
      </c>
      <c r="E109" s="29">
        <v>1219457910</v>
      </c>
      <c r="F109" s="29">
        <v>820680358</v>
      </c>
      <c r="G109" s="29">
        <v>401876926</v>
      </c>
      <c r="H109" s="29">
        <v>17192356038</v>
      </c>
      <c r="I109" s="29">
        <v>20942462068</v>
      </c>
    </row>
  </sheetData>
  <sheetProtection algorithmName="SHA-512" hashValue="mvVlWmdGVhIroeZjUfgG+C+cqPZgczU3ALvorOxz881TmbJ6Lf3DRAWULyEThSMHJjzO4XsXR2NmtqwBSJxTMw==" saltValue="LfuK+/qHO63JM+IvkgZqfA==" spinCount="100000" sheet="1" objects="1" scenarios="1"/>
  <sortState xmlns:xlrd2="http://schemas.microsoft.com/office/spreadsheetml/2017/richdata2" ref="B96:I105">
    <sortCondition descending="1" ref="I96:I105"/>
  </sortState>
  <mergeCells count="4">
    <mergeCell ref="B1:I1"/>
    <mergeCell ref="B9:B10"/>
    <mergeCell ref="I9:I10"/>
    <mergeCell ref="C9:H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0B40-66DC-46C3-9B45-E99E70A7D8D5}">
  <dimension ref="B1:M118"/>
  <sheetViews>
    <sheetView showGridLines="0" tabSelected="1" zoomScale="70" zoomScaleNormal="70" workbookViewId="0">
      <selection activeCell="K7" sqref="K7"/>
    </sheetView>
  </sheetViews>
  <sheetFormatPr baseColWidth="10" defaultRowHeight="15" x14ac:dyDescent="0.25"/>
  <cols>
    <col min="2" max="2" width="11.42578125" customWidth="1"/>
    <col min="3" max="3" width="22.140625" style="1" bestFit="1" customWidth="1"/>
    <col min="4" max="4" width="25" style="1" customWidth="1"/>
    <col min="5" max="5" width="30.85546875" style="1" customWidth="1"/>
    <col min="6" max="6" width="19.42578125" style="1" bestFit="1" customWidth="1"/>
    <col min="7" max="7" width="16.85546875" style="2" bestFit="1" customWidth="1"/>
    <col min="9" max="9" width="19.5703125" bestFit="1" customWidth="1"/>
    <col min="10" max="10" width="23.28515625" customWidth="1"/>
    <col min="11" max="11" width="31.28515625" customWidth="1"/>
    <col min="12" max="12" width="13.140625" bestFit="1" customWidth="1"/>
  </cols>
  <sheetData>
    <row r="1" spans="2:12" ht="48.75" customHeight="1" x14ac:dyDescent="0.3">
      <c r="B1" s="53" t="s">
        <v>98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18.75" x14ac:dyDescent="0.3">
      <c r="B2" s="30"/>
      <c r="C2" s="30"/>
      <c r="D2" s="30"/>
      <c r="E2" s="30"/>
      <c r="F2" s="30"/>
      <c r="G2" s="30"/>
      <c r="H2" s="30"/>
      <c r="I2" s="30"/>
    </row>
    <row r="3" spans="2:12" ht="18.75" x14ac:dyDescent="0.3">
      <c r="B3" s="30"/>
      <c r="C3" s="30"/>
      <c r="D3" s="30"/>
      <c r="E3" s="30"/>
      <c r="F3" s="30"/>
      <c r="G3" s="30"/>
      <c r="H3" s="30"/>
      <c r="I3" s="30"/>
    </row>
    <row r="4" spans="2:12" x14ac:dyDescent="0.25">
      <c r="B4" s="32" t="s">
        <v>99</v>
      </c>
      <c r="C4"/>
      <c r="D4"/>
      <c r="E4"/>
      <c r="F4"/>
      <c r="G4"/>
    </row>
    <row r="5" spans="2:12" x14ac:dyDescent="0.25">
      <c r="B5" s="32" t="s">
        <v>100</v>
      </c>
      <c r="C5"/>
      <c r="D5"/>
      <c r="E5"/>
      <c r="F5"/>
      <c r="G5"/>
    </row>
    <row r="6" spans="2:12" x14ac:dyDescent="0.25">
      <c r="C6"/>
      <c r="D6"/>
      <c r="E6"/>
      <c r="F6"/>
      <c r="G6"/>
    </row>
    <row r="7" spans="2:12" x14ac:dyDescent="0.25">
      <c r="B7" s="31" t="s">
        <v>207</v>
      </c>
      <c r="C7"/>
      <c r="D7"/>
      <c r="E7"/>
      <c r="F7"/>
      <c r="G7"/>
    </row>
    <row r="9" spans="2:12" x14ac:dyDescent="0.25">
      <c r="D9" s="47" t="s">
        <v>1</v>
      </c>
      <c r="E9" s="47" t="s">
        <v>3</v>
      </c>
    </row>
    <row r="10" spans="2:12" x14ac:dyDescent="0.25">
      <c r="B10" s="42" t="s">
        <v>212</v>
      </c>
      <c r="C10" s="46"/>
      <c r="D10" s="17">
        <v>18197051545928</v>
      </c>
      <c r="E10" s="19">
        <v>4190547</v>
      </c>
    </row>
    <row r="11" spans="2:12" x14ac:dyDescent="0.25">
      <c r="C11" s="36"/>
      <c r="D11" s="37"/>
    </row>
    <row r="12" spans="2:12" x14ac:dyDescent="0.25">
      <c r="B12" s="38" t="s">
        <v>208</v>
      </c>
      <c r="C12" s="39" t="s">
        <v>209</v>
      </c>
      <c r="D12" s="39" t="s">
        <v>210</v>
      </c>
      <c r="E12" s="39" t="s">
        <v>211</v>
      </c>
      <c r="F12" s="40" t="s">
        <v>3</v>
      </c>
      <c r="G12"/>
    </row>
    <row r="13" spans="2:12" x14ac:dyDescent="0.25">
      <c r="B13" s="43">
        <v>1</v>
      </c>
      <c r="C13" s="41">
        <v>1</v>
      </c>
      <c r="D13" s="41">
        <v>3989100</v>
      </c>
      <c r="E13" s="44">
        <v>525678</v>
      </c>
      <c r="F13" s="45">
        <v>3461628</v>
      </c>
      <c r="G13"/>
    </row>
    <row r="14" spans="2:12" x14ac:dyDescent="0.25">
      <c r="B14" s="43">
        <v>2</v>
      </c>
      <c r="C14" s="41">
        <v>3989107</v>
      </c>
      <c r="D14" s="41">
        <v>8721799</v>
      </c>
      <c r="E14" s="44">
        <v>6089470</v>
      </c>
      <c r="F14" s="45">
        <v>298828</v>
      </c>
      <c r="G14"/>
    </row>
    <row r="15" spans="2:12" x14ac:dyDescent="0.25">
      <c r="B15" s="43">
        <v>3</v>
      </c>
      <c r="C15" s="41">
        <v>8721876</v>
      </c>
      <c r="D15" s="41">
        <v>14550601</v>
      </c>
      <c r="E15" s="44">
        <v>11188859</v>
      </c>
      <c r="F15" s="45">
        <v>162635</v>
      </c>
      <c r="G15"/>
    </row>
    <row r="16" spans="2:12" x14ac:dyDescent="0.25">
      <c r="B16" s="43">
        <v>4</v>
      </c>
      <c r="C16" s="41">
        <v>14550604</v>
      </c>
      <c r="D16" s="41">
        <v>21672895</v>
      </c>
      <c r="E16" s="44">
        <v>17870968</v>
      </c>
      <c r="F16" s="45">
        <v>101825</v>
      </c>
      <c r="G16"/>
    </row>
    <row r="17" spans="2:13" x14ac:dyDescent="0.25">
      <c r="B17" s="43">
        <v>5</v>
      </c>
      <c r="C17" s="41">
        <v>21673059</v>
      </c>
      <c r="D17" s="41">
        <v>29432803</v>
      </c>
      <c r="E17" s="44">
        <v>24319907</v>
      </c>
      <c r="F17" s="45">
        <v>74823</v>
      </c>
      <c r="G17"/>
    </row>
    <row r="18" spans="2:13" x14ac:dyDescent="0.25">
      <c r="B18" s="43">
        <v>6</v>
      </c>
      <c r="C18" s="41">
        <v>29432978</v>
      </c>
      <c r="D18" s="41">
        <v>51250573</v>
      </c>
      <c r="E18" s="44">
        <v>38305903</v>
      </c>
      <c r="F18" s="45">
        <v>47504</v>
      </c>
      <c r="G18"/>
    </row>
    <row r="19" spans="2:13" x14ac:dyDescent="0.25">
      <c r="B19" s="43">
        <v>7</v>
      </c>
      <c r="C19" s="41">
        <v>51252108</v>
      </c>
      <c r="D19" s="41">
        <v>101055221</v>
      </c>
      <c r="E19" s="44">
        <v>69688894</v>
      </c>
      <c r="F19" s="45">
        <v>26112</v>
      </c>
      <c r="G19"/>
    </row>
    <row r="20" spans="2:13" x14ac:dyDescent="0.25">
      <c r="B20" s="43">
        <v>8</v>
      </c>
      <c r="C20" s="41">
        <v>101055728</v>
      </c>
      <c r="D20" s="41">
        <v>249343035</v>
      </c>
      <c r="E20" s="44">
        <v>149383684</v>
      </c>
      <c r="F20" s="45">
        <v>12180</v>
      </c>
      <c r="G20"/>
    </row>
    <row r="21" spans="2:13" x14ac:dyDescent="0.25">
      <c r="B21" s="43">
        <v>9</v>
      </c>
      <c r="C21" s="41">
        <v>249452754</v>
      </c>
      <c r="D21" s="41">
        <v>954677319</v>
      </c>
      <c r="E21" s="44">
        <v>428824978</v>
      </c>
      <c r="F21" s="45">
        <v>4242</v>
      </c>
      <c r="G21"/>
    </row>
    <row r="22" spans="2:13" x14ac:dyDescent="0.25">
      <c r="B22" s="43">
        <v>10</v>
      </c>
      <c r="C22" s="41">
        <v>961477625</v>
      </c>
      <c r="D22" s="41">
        <v>30206370733</v>
      </c>
      <c r="E22" s="44">
        <v>2364384476</v>
      </c>
      <c r="F22" s="45">
        <v>770</v>
      </c>
      <c r="G22"/>
    </row>
    <row r="23" spans="2:13" x14ac:dyDescent="0.25">
      <c r="G23" s="1"/>
    </row>
    <row r="26" spans="2:13" x14ac:dyDescent="0.25">
      <c r="D26" s="47" t="s">
        <v>1</v>
      </c>
      <c r="E26" s="47" t="s">
        <v>3</v>
      </c>
    </row>
    <row r="27" spans="2:13" x14ac:dyDescent="0.25">
      <c r="B27" s="58" t="s">
        <v>4</v>
      </c>
      <c r="C27" s="58"/>
      <c r="D27" s="17">
        <v>15797501862983</v>
      </c>
      <c r="E27" s="19">
        <v>2747451</v>
      </c>
    </row>
    <row r="28" spans="2:13" x14ac:dyDescent="0.25">
      <c r="B28" s="58" t="s">
        <v>213</v>
      </c>
      <c r="C28" s="58"/>
      <c r="D28" s="17">
        <v>14055849654630</v>
      </c>
      <c r="E28" s="19">
        <v>2500138</v>
      </c>
    </row>
    <row r="29" spans="2:13" x14ac:dyDescent="0.25">
      <c r="B29" s="58" t="s">
        <v>214</v>
      </c>
      <c r="C29" s="58"/>
      <c r="D29" s="17">
        <v>1741652208353</v>
      </c>
      <c r="E29" s="19">
        <v>510467</v>
      </c>
    </row>
    <row r="32" spans="2:13" x14ac:dyDescent="0.25">
      <c r="B32" s="32" t="s">
        <v>215</v>
      </c>
      <c r="H32" s="32" t="s">
        <v>213</v>
      </c>
      <c r="I32" s="1"/>
      <c r="J32" s="1"/>
      <c r="K32" s="1"/>
      <c r="L32" s="2"/>
      <c r="M32" s="1"/>
    </row>
    <row r="33" spans="2:12" x14ac:dyDescent="0.25">
      <c r="B33" s="38" t="s">
        <v>208</v>
      </c>
      <c r="C33" s="39" t="s">
        <v>209</v>
      </c>
      <c r="D33" s="39" t="s">
        <v>210</v>
      </c>
      <c r="E33" s="39" t="s">
        <v>211</v>
      </c>
      <c r="F33" s="40" t="s">
        <v>3</v>
      </c>
      <c r="G33"/>
      <c r="H33" s="38" t="s">
        <v>208</v>
      </c>
      <c r="I33" s="39" t="s">
        <v>209</v>
      </c>
      <c r="J33" s="39" t="s">
        <v>210</v>
      </c>
      <c r="K33" s="39" t="s">
        <v>211</v>
      </c>
      <c r="L33" s="40" t="s">
        <v>3</v>
      </c>
    </row>
    <row r="34" spans="2:12" x14ac:dyDescent="0.25">
      <c r="B34" s="43">
        <v>1</v>
      </c>
      <c r="C34" s="17">
        <v>13</v>
      </c>
      <c r="D34" s="17">
        <v>1874976</v>
      </c>
      <c r="E34" s="51">
        <v>481999</v>
      </c>
      <c r="F34" s="48">
        <v>360657</v>
      </c>
      <c r="G34"/>
      <c r="H34" s="43">
        <v>1</v>
      </c>
      <c r="I34" s="17">
        <v>1001</v>
      </c>
      <c r="J34" s="17">
        <v>5133760</v>
      </c>
      <c r="K34" s="51">
        <v>711096</v>
      </c>
      <c r="L34" s="48">
        <v>1976644</v>
      </c>
    </row>
    <row r="35" spans="2:12" x14ac:dyDescent="0.25">
      <c r="B35" s="43">
        <v>2</v>
      </c>
      <c r="C35" s="17">
        <v>1874984</v>
      </c>
      <c r="D35" s="17">
        <v>4027302</v>
      </c>
      <c r="E35" s="51">
        <v>2789915</v>
      </c>
      <c r="F35" s="48">
        <v>62544</v>
      </c>
      <c r="G35"/>
      <c r="H35" s="43">
        <v>2</v>
      </c>
      <c r="I35" s="17">
        <v>5133767</v>
      </c>
      <c r="J35" s="17">
        <v>9701624</v>
      </c>
      <c r="K35" s="51">
        <v>7260471</v>
      </c>
      <c r="L35" s="48">
        <v>193594</v>
      </c>
    </row>
    <row r="36" spans="2:12" x14ac:dyDescent="0.25">
      <c r="B36" s="43">
        <v>3</v>
      </c>
      <c r="C36" s="17">
        <v>4027374</v>
      </c>
      <c r="D36" s="17">
        <v>6600399</v>
      </c>
      <c r="E36" s="51">
        <v>5173986</v>
      </c>
      <c r="F36" s="48">
        <v>33662</v>
      </c>
      <c r="G36"/>
      <c r="H36" s="43">
        <v>3</v>
      </c>
      <c r="I36" s="17">
        <v>9701634</v>
      </c>
      <c r="J36" s="17">
        <v>15477141</v>
      </c>
      <c r="K36" s="51">
        <v>12164574</v>
      </c>
      <c r="L36" s="48">
        <v>115547</v>
      </c>
    </row>
    <row r="37" spans="2:12" x14ac:dyDescent="0.25">
      <c r="B37" s="43">
        <v>4</v>
      </c>
      <c r="C37" s="17">
        <v>6600545</v>
      </c>
      <c r="D37" s="17">
        <v>10140424</v>
      </c>
      <c r="E37" s="51">
        <v>8158046</v>
      </c>
      <c r="F37" s="48">
        <v>21348</v>
      </c>
      <c r="G37"/>
      <c r="H37" s="43">
        <v>4</v>
      </c>
      <c r="I37" s="17">
        <v>15477286</v>
      </c>
      <c r="J37" s="17">
        <v>21709316</v>
      </c>
      <c r="K37" s="51">
        <v>18398992</v>
      </c>
      <c r="L37" s="48">
        <v>76395</v>
      </c>
    </row>
    <row r="38" spans="2:12" x14ac:dyDescent="0.25">
      <c r="B38" s="43">
        <v>5</v>
      </c>
      <c r="C38" s="17">
        <v>10140442</v>
      </c>
      <c r="D38" s="17">
        <v>15628138</v>
      </c>
      <c r="E38" s="51">
        <v>12443778</v>
      </c>
      <c r="F38" s="48">
        <v>13996</v>
      </c>
      <c r="G38"/>
      <c r="H38" s="43">
        <v>5</v>
      </c>
      <c r="I38" s="17">
        <v>21709332</v>
      </c>
      <c r="J38" s="17">
        <v>27152303</v>
      </c>
      <c r="K38" s="51">
        <v>23652024</v>
      </c>
      <c r="L38" s="48">
        <v>59427</v>
      </c>
    </row>
    <row r="39" spans="2:12" x14ac:dyDescent="0.25">
      <c r="B39" s="43">
        <v>6</v>
      </c>
      <c r="C39" s="17">
        <v>15629354</v>
      </c>
      <c r="D39" s="17">
        <v>25675945</v>
      </c>
      <c r="E39" s="51">
        <v>19682638</v>
      </c>
      <c r="F39" s="48">
        <v>8848</v>
      </c>
      <c r="G39"/>
      <c r="H39" s="43">
        <v>6</v>
      </c>
      <c r="I39" s="17">
        <v>27152379</v>
      </c>
      <c r="J39" s="17">
        <v>46368415</v>
      </c>
      <c r="K39" s="51">
        <v>34826572</v>
      </c>
      <c r="L39" s="48">
        <v>40360</v>
      </c>
    </row>
    <row r="40" spans="2:12" x14ac:dyDescent="0.25">
      <c r="B40" s="43">
        <v>7</v>
      </c>
      <c r="C40" s="17">
        <v>25677507</v>
      </c>
      <c r="D40" s="17">
        <v>46635612</v>
      </c>
      <c r="E40" s="51">
        <v>33860555</v>
      </c>
      <c r="F40" s="48">
        <v>5144</v>
      </c>
      <c r="G40"/>
      <c r="H40" s="43">
        <v>7</v>
      </c>
      <c r="I40" s="17">
        <v>46369995</v>
      </c>
      <c r="J40" s="17">
        <v>87119369</v>
      </c>
      <c r="K40" s="51">
        <v>61181563</v>
      </c>
      <c r="L40" s="48">
        <v>22973</v>
      </c>
    </row>
    <row r="41" spans="2:12" x14ac:dyDescent="0.25">
      <c r="B41" s="43">
        <v>8</v>
      </c>
      <c r="C41" s="17">
        <v>46639310</v>
      </c>
      <c r="D41" s="17">
        <v>94737206</v>
      </c>
      <c r="E41" s="51">
        <v>64168052</v>
      </c>
      <c r="F41" s="48">
        <v>2713</v>
      </c>
      <c r="G41"/>
      <c r="H41" s="43">
        <v>8</v>
      </c>
      <c r="I41" s="17">
        <v>87119834</v>
      </c>
      <c r="J41" s="17">
        <v>216571177</v>
      </c>
      <c r="K41" s="51">
        <v>128456604</v>
      </c>
      <c r="L41" s="48">
        <v>10942</v>
      </c>
    </row>
    <row r="42" spans="2:12" x14ac:dyDescent="0.25">
      <c r="B42" s="43">
        <v>9</v>
      </c>
      <c r="C42" s="17">
        <v>94765781</v>
      </c>
      <c r="D42" s="17">
        <v>249718650</v>
      </c>
      <c r="E42" s="51">
        <v>141823757</v>
      </c>
      <c r="F42" s="48">
        <v>1228</v>
      </c>
      <c r="G42"/>
      <c r="H42" s="43">
        <v>9</v>
      </c>
      <c r="I42" s="17">
        <v>216617576</v>
      </c>
      <c r="J42" s="17">
        <v>935063614</v>
      </c>
      <c r="K42" s="51">
        <v>385422296</v>
      </c>
      <c r="L42" s="48">
        <v>3646</v>
      </c>
    </row>
    <row r="43" spans="2:12" x14ac:dyDescent="0.25">
      <c r="B43" s="43">
        <v>10</v>
      </c>
      <c r="C43" s="17">
        <v>250115839</v>
      </c>
      <c r="D43" s="17">
        <v>6480840463</v>
      </c>
      <c r="E43" s="51">
        <v>532896969</v>
      </c>
      <c r="F43" s="48">
        <v>327</v>
      </c>
      <c r="G43"/>
      <c r="H43" s="43">
        <v>10</v>
      </c>
      <c r="I43" s="17">
        <v>935819337</v>
      </c>
      <c r="J43" s="17">
        <v>29834050094</v>
      </c>
      <c r="K43" s="51">
        <v>2304911639</v>
      </c>
      <c r="L43" s="48">
        <v>610</v>
      </c>
    </row>
    <row r="44" spans="2:12" x14ac:dyDescent="0.25">
      <c r="F44" s="2"/>
      <c r="G44" s="1"/>
    </row>
    <row r="45" spans="2:12" x14ac:dyDescent="0.25">
      <c r="F45" s="2"/>
      <c r="G45" s="1"/>
    </row>
    <row r="46" spans="2:12" x14ac:dyDescent="0.25">
      <c r="D46" s="47" t="s">
        <v>1</v>
      </c>
      <c r="E46" s="47" t="s">
        <v>3</v>
      </c>
    </row>
    <row r="47" spans="2:12" x14ac:dyDescent="0.25">
      <c r="B47" s="58" t="s">
        <v>5</v>
      </c>
      <c r="C47" s="58"/>
      <c r="D47" s="17">
        <v>2054843520608</v>
      </c>
      <c r="E47" s="19">
        <v>1858420</v>
      </c>
    </row>
    <row r="49" spans="2:7" x14ac:dyDescent="0.25">
      <c r="B49" s="38" t="s">
        <v>208</v>
      </c>
      <c r="C49" s="39" t="s">
        <v>209</v>
      </c>
      <c r="D49" s="39" t="s">
        <v>210</v>
      </c>
      <c r="E49" s="52" t="s">
        <v>211</v>
      </c>
      <c r="F49" s="40" t="s">
        <v>3</v>
      </c>
      <c r="G49"/>
    </row>
    <row r="50" spans="2:7" x14ac:dyDescent="0.25">
      <c r="B50" s="43">
        <v>1</v>
      </c>
      <c r="C50" s="17">
        <v>1</v>
      </c>
      <c r="D50" s="17">
        <v>350748</v>
      </c>
      <c r="E50" s="49">
        <v>158852</v>
      </c>
      <c r="F50" s="48">
        <v>1292536</v>
      </c>
      <c r="G50"/>
    </row>
    <row r="51" spans="2:7" x14ac:dyDescent="0.25">
      <c r="B51" s="43">
        <v>2</v>
      </c>
      <c r="C51" s="17">
        <v>350750</v>
      </c>
      <c r="D51" s="17">
        <v>1184825</v>
      </c>
      <c r="E51" s="49">
        <v>592487</v>
      </c>
      <c r="F51" s="48">
        <v>347090</v>
      </c>
      <c r="G51"/>
    </row>
    <row r="52" spans="2:7" x14ac:dyDescent="0.25">
      <c r="B52" s="43">
        <v>3</v>
      </c>
      <c r="C52" s="17">
        <v>1184835</v>
      </c>
      <c r="D52" s="17">
        <v>2828670</v>
      </c>
      <c r="E52" s="49">
        <v>1843539</v>
      </c>
      <c r="F52" s="48">
        <v>111461</v>
      </c>
      <c r="G52"/>
    </row>
    <row r="53" spans="2:7" x14ac:dyDescent="0.25">
      <c r="B53" s="43">
        <v>4</v>
      </c>
      <c r="C53" s="17">
        <v>2828801</v>
      </c>
      <c r="D53" s="17">
        <v>5551394</v>
      </c>
      <c r="E53" s="49">
        <v>3937150</v>
      </c>
      <c r="F53" s="48">
        <v>52191</v>
      </c>
      <c r="G53"/>
    </row>
    <row r="54" spans="2:7" x14ac:dyDescent="0.25">
      <c r="B54" s="43">
        <v>5</v>
      </c>
      <c r="C54" s="17">
        <v>5551441</v>
      </c>
      <c r="D54" s="17">
        <v>10152753</v>
      </c>
      <c r="E54" s="49">
        <v>7345601</v>
      </c>
      <c r="F54" s="48">
        <v>27974</v>
      </c>
      <c r="G54"/>
    </row>
    <row r="55" spans="2:7" x14ac:dyDescent="0.25">
      <c r="B55" s="43">
        <v>6</v>
      </c>
      <c r="C55" s="17">
        <v>10152844</v>
      </c>
      <c r="D55" s="17">
        <v>20190147</v>
      </c>
      <c r="E55" s="49">
        <v>13901832</v>
      </c>
      <c r="F55" s="48">
        <v>14781</v>
      </c>
      <c r="G55"/>
    </row>
    <row r="56" spans="2:7" x14ac:dyDescent="0.25">
      <c r="B56" s="43">
        <v>7</v>
      </c>
      <c r="C56" s="17">
        <v>20190180</v>
      </c>
      <c r="D56" s="17">
        <v>41970974</v>
      </c>
      <c r="E56" s="49">
        <v>28345190</v>
      </c>
      <c r="F56" s="48">
        <v>7248</v>
      </c>
      <c r="G56"/>
    </row>
    <row r="57" spans="2:7" x14ac:dyDescent="0.25">
      <c r="B57" s="43">
        <v>8</v>
      </c>
      <c r="C57" s="17">
        <v>41971755</v>
      </c>
      <c r="D57" s="17">
        <v>92885201</v>
      </c>
      <c r="E57" s="49">
        <v>59832472</v>
      </c>
      <c r="F57" s="48">
        <v>3435</v>
      </c>
      <c r="G57"/>
    </row>
    <row r="58" spans="2:7" x14ac:dyDescent="0.25">
      <c r="B58" s="43">
        <v>9</v>
      </c>
      <c r="C58" s="17">
        <v>92909941</v>
      </c>
      <c r="D58" s="17">
        <v>288046822</v>
      </c>
      <c r="E58" s="49">
        <v>146344991</v>
      </c>
      <c r="F58" s="48">
        <v>1403</v>
      </c>
      <c r="G58"/>
    </row>
    <row r="59" spans="2:7" x14ac:dyDescent="0.25">
      <c r="B59" s="43">
        <v>10</v>
      </c>
      <c r="C59" s="17">
        <v>288240575</v>
      </c>
      <c r="D59" s="17">
        <v>16458694446</v>
      </c>
      <c r="E59" s="49">
        <v>683214178</v>
      </c>
      <c r="F59" s="48">
        <v>301</v>
      </c>
      <c r="G59"/>
    </row>
    <row r="60" spans="2:7" x14ac:dyDescent="0.25">
      <c r="F60" s="2"/>
      <c r="G60" s="1"/>
    </row>
    <row r="61" spans="2:7" x14ac:dyDescent="0.25">
      <c r="D61" s="47" t="s">
        <v>1</v>
      </c>
      <c r="E61" s="47" t="s">
        <v>3</v>
      </c>
      <c r="F61" s="2"/>
      <c r="G61" s="1"/>
    </row>
    <row r="62" spans="2:7" x14ac:dyDescent="0.25">
      <c r="B62" s="58" t="s">
        <v>6</v>
      </c>
      <c r="C62" s="58"/>
      <c r="D62" s="17">
        <v>193080705421</v>
      </c>
      <c r="E62" s="19">
        <v>136969</v>
      </c>
      <c r="F62" s="2"/>
      <c r="G62" s="1"/>
    </row>
    <row r="63" spans="2:7" x14ac:dyDescent="0.25">
      <c r="F63" s="2"/>
      <c r="G63" s="1"/>
    </row>
    <row r="64" spans="2:7" x14ac:dyDescent="0.25">
      <c r="B64" s="38" t="s">
        <v>208</v>
      </c>
      <c r="C64" s="39" t="s">
        <v>209</v>
      </c>
      <c r="D64" s="39" t="s">
        <v>210</v>
      </c>
      <c r="E64" s="39" t="s">
        <v>211</v>
      </c>
      <c r="F64" s="40" t="s">
        <v>3</v>
      </c>
      <c r="G64"/>
    </row>
    <row r="65" spans="2:7" x14ac:dyDescent="0.25">
      <c r="B65" s="43">
        <v>1</v>
      </c>
      <c r="C65" s="17">
        <v>20</v>
      </c>
      <c r="D65" s="17">
        <v>631825</v>
      </c>
      <c r="E65" s="49">
        <v>191420</v>
      </c>
      <c r="F65" s="48">
        <v>100865</v>
      </c>
      <c r="G65"/>
    </row>
    <row r="66" spans="2:7" x14ac:dyDescent="0.25">
      <c r="B66" s="43">
        <v>2</v>
      </c>
      <c r="C66" s="17">
        <v>631830</v>
      </c>
      <c r="D66" s="17">
        <v>1633794</v>
      </c>
      <c r="E66" s="49">
        <v>1002614</v>
      </c>
      <c r="F66" s="48">
        <v>19258</v>
      </c>
      <c r="G66"/>
    </row>
    <row r="67" spans="2:7" x14ac:dyDescent="0.25">
      <c r="B67" s="43">
        <v>3</v>
      </c>
      <c r="C67" s="17">
        <v>1633800</v>
      </c>
      <c r="D67" s="17">
        <v>3318861</v>
      </c>
      <c r="E67" s="49">
        <v>2336759</v>
      </c>
      <c r="F67" s="48">
        <v>8262</v>
      </c>
      <c r="G67"/>
    </row>
    <row r="68" spans="2:7" x14ac:dyDescent="0.25">
      <c r="B68" s="43">
        <v>4</v>
      </c>
      <c r="C68" s="17">
        <v>3319575</v>
      </c>
      <c r="D68" s="17">
        <v>6348102</v>
      </c>
      <c r="E68" s="49">
        <v>4460262</v>
      </c>
      <c r="F68" s="48">
        <v>4321</v>
      </c>
      <c r="G68"/>
    </row>
    <row r="69" spans="2:7" x14ac:dyDescent="0.25">
      <c r="B69" s="43">
        <v>5</v>
      </c>
      <c r="C69" s="17">
        <v>6350363</v>
      </c>
      <c r="D69" s="17">
        <v>12320178</v>
      </c>
      <c r="E69" s="49">
        <v>8638358</v>
      </c>
      <c r="F69" s="48">
        <v>2239</v>
      </c>
      <c r="G69"/>
    </row>
    <row r="70" spans="2:7" x14ac:dyDescent="0.25">
      <c r="B70" s="43">
        <v>6</v>
      </c>
      <c r="C70" s="17">
        <v>12325229</v>
      </c>
      <c r="D70" s="17">
        <v>24869928</v>
      </c>
      <c r="E70" s="49">
        <v>17144497</v>
      </c>
      <c r="F70" s="48">
        <v>1125</v>
      </c>
      <c r="G70"/>
    </row>
    <row r="71" spans="2:7" x14ac:dyDescent="0.25">
      <c r="B71" s="43">
        <v>7</v>
      </c>
      <c r="C71" s="17">
        <v>24887959</v>
      </c>
      <c r="D71" s="17">
        <v>53575899</v>
      </c>
      <c r="E71" s="49">
        <v>35625750</v>
      </c>
      <c r="F71" s="48">
        <v>542</v>
      </c>
      <c r="G71"/>
    </row>
    <row r="72" spans="2:7" x14ac:dyDescent="0.25">
      <c r="B72" s="43">
        <v>8</v>
      </c>
      <c r="C72" s="17">
        <v>53656081</v>
      </c>
      <c r="D72" s="17">
        <v>127423264</v>
      </c>
      <c r="E72" s="49">
        <v>81065467</v>
      </c>
      <c r="F72" s="48">
        <v>237</v>
      </c>
      <c r="G72"/>
    </row>
    <row r="73" spans="2:7" x14ac:dyDescent="0.25">
      <c r="B73" s="43">
        <v>9</v>
      </c>
      <c r="C73" s="17">
        <v>128684432</v>
      </c>
      <c r="D73" s="17">
        <v>341642829</v>
      </c>
      <c r="E73" s="49">
        <v>209824898</v>
      </c>
      <c r="F73" s="48">
        <v>92</v>
      </c>
      <c r="G73"/>
    </row>
    <row r="74" spans="2:7" x14ac:dyDescent="0.25">
      <c r="B74" s="43">
        <v>10</v>
      </c>
      <c r="C74" s="17">
        <v>343510700</v>
      </c>
      <c r="D74" s="17">
        <v>1887609019</v>
      </c>
      <c r="E74" s="49">
        <v>693974866</v>
      </c>
      <c r="F74" s="48">
        <v>28</v>
      </c>
      <c r="G74"/>
    </row>
    <row r="75" spans="2:7" x14ac:dyDescent="0.25">
      <c r="F75" s="2"/>
      <c r="G75" s="1"/>
    </row>
    <row r="76" spans="2:7" x14ac:dyDescent="0.25">
      <c r="D76" s="47" t="s">
        <v>1</v>
      </c>
      <c r="E76" s="47" t="s">
        <v>3</v>
      </c>
      <c r="F76" s="2"/>
      <c r="G76" s="1"/>
    </row>
    <row r="77" spans="2:7" x14ac:dyDescent="0.25">
      <c r="B77" s="58" t="s">
        <v>7</v>
      </c>
      <c r="C77" s="58"/>
      <c r="D77" s="17">
        <v>108079359755</v>
      </c>
      <c r="E77" s="19">
        <v>247086</v>
      </c>
      <c r="F77" s="2"/>
      <c r="G77" s="1"/>
    </row>
    <row r="78" spans="2:7" x14ac:dyDescent="0.25">
      <c r="B78" s="50"/>
      <c r="C78" s="50"/>
      <c r="D78" s="36"/>
      <c r="E78" s="37"/>
      <c r="F78" s="2"/>
      <c r="G78" s="1"/>
    </row>
    <row r="79" spans="2:7" x14ac:dyDescent="0.25">
      <c r="B79" s="38" t="s">
        <v>208</v>
      </c>
      <c r="C79" s="39" t="s">
        <v>209</v>
      </c>
      <c r="D79" s="39" t="s">
        <v>210</v>
      </c>
      <c r="E79" s="39" t="s">
        <v>211</v>
      </c>
      <c r="F79" s="40" t="s">
        <v>3</v>
      </c>
      <c r="G79"/>
    </row>
    <row r="80" spans="2:7" x14ac:dyDescent="0.25">
      <c r="B80" s="43">
        <v>1</v>
      </c>
      <c r="C80" s="17">
        <v>1</v>
      </c>
      <c r="D80" s="17">
        <v>292700</v>
      </c>
      <c r="E80" s="49">
        <v>51524</v>
      </c>
      <c r="F80" s="48">
        <v>209699</v>
      </c>
      <c r="G80"/>
    </row>
    <row r="81" spans="2:7" x14ac:dyDescent="0.25">
      <c r="B81" s="43">
        <v>2</v>
      </c>
      <c r="C81" s="17">
        <v>292800</v>
      </c>
      <c r="D81" s="17">
        <v>882100</v>
      </c>
      <c r="E81" s="49">
        <v>507199</v>
      </c>
      <c r="F81" s="48">
        <v>21311</v>
      </c>
      <c r="G81"/>
    </row>
    <row r="82" spans="2:7" x14ac:dyDescent="0.25">
      <c r="B82" s="43">
        <v>3</v>
      </c>
      <c r="C82" s="17">
        <v>882200</v>
      </c>
      <c r="D82" s="17">
        <v>1961900</v>
      </c>
      <c r="E82" s="49">
        <v>1304215</v>
      </c>
      <c r="F82" s="48">
        <v>8288</v>
      </c>
      <c r="G82"/>
    </row>
    <row r="83" spans="2:7" x14ac:dyDescent="0.25">
      <c r="B83" s="43">
        <v>4</v>
      </c>
      <c r="C83" s="17">
        <v>1962023</v>
      </c>
      <c r="D83" s="17">
        <v>3933665</v>
      </c>
      <c r="E83" s="49">
        <v>2722461</v>
      </c>
      <c r="F83" s="48">
        <v>3970</v>
      </c>
      <c r="G83"/>
    </row>
    <row r="84" spans="2:7" x14ac:dyDescent="0.25">
      <c r="B84" s="43">
        <v>5</v>
      </c>
      <c r="C84" s="17">
        <v>3934794</v>
      </c>
      <c r="D84" s="17">
        <v>7923533</v>
      </c>
      <c r="E84" s="49">
        <v>5471894</v>
      </c>
      <c r="F84" s="48">
        <v>1975</v>
      </c>
      <c r="G84"/>
    </row>
    <row r="85" spans="2:7" x14ac:dyDescent="0.25">
      <c r="B85" s="43">
        <v>6</v>
      </c>
      <c r="C85" s="17">
        <v>7924100</v>
      </c>
      <c r="D85" s="17">
        <v>16148430</v>
      </c>
      <c r="E85" s="49">
        <v>11046550</v>
      </c>
      <c r="F85" s="48">
        <v>978</v>
      </c>
      <c r="G85"/>
    </row>
    <row r="86" spans="2:7" x14ac:dyDescent="0.25">
      <c r="B86" s="43">
        <v>7</v>
      </c>
      <c r="C86" s="17">
        <v>16165600</v>
      </c>
      <c r="D86" s="17">
        <v>32100300</v>
      </c>
      <c r="E86" s="49">
        <v>22244513</v>
      </c>
      <c r="F86" s="48">
        <v>485</v>
      </c>
      <c r="G86"/>
    </row>
    <row r="87" spans="2:7" x14ac:dyDescent="0.25">
      <c r="B87" s="43">
        <v>8</v>
      </c>
      <c r="C87" s="17">
        <v>32150400</v>
      </c>
      <c r="D87" s="17">
        <v>64574685</v>
      </c>
      <c r="E87" s="49">
        <v>44868616</v>
      </c>
      <c r="F87" s="48">
        <v>240</v>
      </c>
      <c r="G87"/>
    </row>
    <row r="88" spans="2:7" x14ac:dyDescent="0.25">
      <c r="B88" s="43">
        <v>9</v>
      </c>
      <c r="C88" s="17">
        <v>65724000</v>
      </c>
      <c r="D88" s="17">
        <v>177650200</v>
      </c>
      <c r="E88" s="49">
        <v>100495159</v>
      </c>
      <c r="F88" s="48">
        <v>108</v>
      </c>
      <c r="G88"/>
    </row>
    <row r="89" spans="2:7" x14ac:dyDescent="0.25">
      <c r="B89" s="43">
        <v>10</v>
      </c>
      <c r="C89" s="17">
        <v>179693700</v>
      </c>
      <c r="D89" s="17">
        <v>762949900</v>
      </c>
      <c r="E89" s="49">
        <v>338352492</v>
      </c>
      <c r="F89" s="48">
        <v>32</v>
      </c>
      <c r="G89"/>
    </row>
    <row r="90" spans="2:7" x14ac:dyDescent="0.25">
      <c r="F90" s="2"/>
      <c r="G90" s="1"/>
    </row>
    <row r="91" spans="2:7" x14ac:dyDescent="0.25">
      <c r="D91" s="47" t="s">
        <v>1</v>
      </c>
      <c r="E91" s="47" t="s">
        <v>3</v>
      </c>
      <c r="F91" s="2"/>
      <c r="G91" s="1"/>
    </row>
    <row r="92" spans="2:7" x14ac:dyDescent="0.25">
      <c r="B92" s="58" t="s">
        <v>8</v>
      </c>
      <c r="C92" s="58"/>
      <c r="D92" s="17">
        <v>22603635093</v>
      </c>
      <c r="E92" s="19">
        <v>8251</v>
      </c>
      <c r="F92" s="2"/>
      <c r="G92" s="1"/>
    </row>
    <row r="93" spans="2:7" x14ac:dyDescent="0.25">
      <c r="F93" s="2"/>
      <c r="G93" s="1"/>
    </row>
    <row r="94" spans="2:7" x14ac:dyDescent="0.25">
      <c r="B94" s="38" t="s">
        <v>208</v>
      </c>
      <c r="C94" s="39" t="s">
        <v>209</v>
      </c>
      <c r="D94" s="39" t="s">
        <v>210</v>
      </c>
      <c r="E94" s="39" t="s">
        <v>211</v>
      </c>
      <c r="F94" s="40" t="s">
        <v>3</v>
      </c>
      <c r="G94"/>
    </row>
    <row r="95" spans="2:7" x14ac:dyDescent="0.25">
      <c r="B95" s="43">
        <v>1</v>
      </c>
      <c r="C95" s="17">
        <v>100</v>
      </c>
      <c r="D95" s="17">
        <v>7573246</v>
      </c>
      <c r="E95" s="49">
        <v>285346</v>
      </c>
      <c r="F95" s="48">
        <v>7919</v>
      </c>
      <c r="G95"/>
    </row>
    <row r="96" spans="2:7" x14ac:dyDescent="0.25">
      <c r="B96" s="43">
        <v>2</v>
      </c>
      <c r="C96" s="17">
        <v>7595127</v>
      </c>
      <c r="D96" s="17">
        <v>22141761</v>
      </c>
      <c r="E96" s="49">
        <v>13063949</v>
      </c>
      <c r="F96" s="48">
        <v>172</v>
      </c>
      <c r="G96"/>
    </row>
    <row r="97" spans="2:7" x14ac:dyDescent="0.25">
      <c r="B97" s="43">
        <v>3</v>
      </c>
      <c r="C97" s="17">
        <v>22658421</v>
      </c>
      <c r="D97" s="17">
        <v>43321438</v>
      </c>
      <c r="E97" s="49">
        <v>32182109</v>
      </c>
      <c r="F97" s="48">
        <v>70</v>
      </c>
      <c r="G97"/>
    </row>
    <row r="98" spans="2:7" x14ac:dyDescent="0.25">
      <c r="B98" s="43">
        <v>4</v>
      </c>
      <c r="C98" s="17">
        <v>44355958</v>
      </c>
      <c r="D98" s="17">
        <v>70679511</v>
      </c>
      <c r="E98" s="49">
        <v>56865559</v>
      </c>
      <c r="F98" s="48">
        <v>39</v>
      </c>
      <c r="G98"/>
    </row>
    <row r="99" spans="2:7" x14ac:dyDescent="0.25">
      <c r="B99" s="43">
        <v>5</v>
      </c>
      <c r="C99" s="17">
        <v>71773992</v>
      </c>
      <c r="D99" s="17">
        <v>113983840</v>
      </c>
      <c r="E99" s="49">
        <v>91810804</v>
      </c>
      <c r="F99" s="48">
        <v>25</v>
      </c>
      <c r="G99"/>
    </row>
    <row r="100" spans="2:7" x14ac:dyDescent="0.25">
      <c r="B100" s="43">
        <v>6</v>
      </c>
      <c r="C100" s="17">
        <v>129462657</v>
      </c>
      <c r="D100" s="17">
        <v>283491265</v>
      </c>
      <c r="E100" s="49">
        <v>203096832</v>
      </c>
      <c r="F100" s="48">
        <v>11</v>
      </c>
      <c r="G100"/>
    </row>
    <row r="101" spans="2:7" x14ac:dyDescent="0.25">
      <c r="B101" s="43">
        <v>7</v>
      </c>
      <c r="C101" s="17">
        <v>284404660</v>
      </c>
      <c r="D101" s="17">
        <v>398110464</v>
      </c>
      <c r="E101" s="49">
        <v>327387434</v>
      </c>
      <c r="F101" s="48">
        <v>7</v>
      </c>
      <c r="G101"/>
    </row>
    <row r="102" spans="2:7" x14ac:dyDescent="0.25">
      <c r="B102" s="43">
        <v>8</v>
      </c>
      <c r="C102" s="17">
        <v>500291982</v>
      </c>
      <c r="D102" s="17">
        <v>659642103</v>
      </c>
      <c r="E102" s="49">
        <v>572374070</v>
      </c>
      <c r="F102" s="48">
        <v>3</v>
      </c>
      <c r="G102"/>
    </row>
    <row r="103" spans="2:7" x14ac:dyDescent="0.25">
      <c r="B103" s="43">
        <v>9</v>
      </c>
      <c r="C103" s="17">
        <v>764984889</v>
      </c>
      <c r="D103" s="17">
        <v>1099728021</v>
      </c>
      <c r="E103" s="49">
        <v>895153219</v>
      </c>
      <c r="F103" s="48">
        <v>3</v>
      </c>
      <c r="G103"/>
    </row>
    <row r="104" spans="2:7" x14ac:dyDescent="0.25">
      <c r="B104" s="43">
        <v>10</v>
      </c>
      <c r="C104" s="17">
        <v>1146132960</v>
      </c>
      <c r="D104" s="17">
        <v>1256714492</v>
      </c>
      <c r="E104" s="49">
        <v>1201423726</v>
      </c>
      <c r="F104" s="48">
        <v>2</v>
      </c>
      <c r="G104"/>
    </row>
    <row r="105" spans="2:7" x14ac:dyDescent="0.25">
      <c r="F105" s="2"/>
      <c r="G105" s="1"/>
    </row>
    <row r="106" spans="2:7" x14ac:dyDescent="0.25">
      <c r="D106" s="47" t="s">
        <v>1</v>
      </c>
      <c r="E106" s="47" t="s">
        <v>3</v>
      </c>
      <c r="F106" s="2"/>
      <c r="G106" s="1"/>
    </row>
    <row r="107" spans="2:7" x14ac:dyDescent="0.25">
      <c r="B107" s="58" t="s">
        <v>9</v>
      </c>
      <c r="C107" s="58"/>
      <c r="D107" s="17">
        <v>20942462068</v>
      </c>
      <c r="E107" s="19">
        <v>600</v>
      </c>
      <c r="F107" s="2"/>
      <c r="G107" s="1"/>
    </row>
    <row r="108" spans="2:7" x14ac:dyDescent="0.25">
      <c r="B108" s="50"/>
      <c r="C108" s="50"/>
      <c r="D108" s="36"/>
      <c r="E108" s="37"/>
      <c r="F108" s="2"/>
      <c r="G108" s="1"/>
    </row>
    <row r="109" spans="2:7" x14ac:dyDescent="0.25">
      <c r="B109" s="38" t="s">
        <v>208</v>
      </c>
      <c r="C109" s="39" t="s">
        <v>209</v>
      </c>
      <c r="D109" s="39" t="s">
        <v>210</v>
      </c>
      <c r="E109" s="39" t="s">
        <v>211</v>
      </c>
      <c r="F109" s="40" t="s">
        <v>3</v>
      </c>
      <c r="G109"/>
    </row>
    <row r="110" spans="2:7" x14ac:dyDescent="0.25">
      <c r="B110" s="43">
        <v>1</v>
      </c>
      <c r="C110" s="17">
        <v>2</v>
      </c>
      <c r="D110" s="17">
        <v>19338216</v>
      </c>
      <c r="E110" s="49">
        <v>4322898</v>
      </c>
      <c r="F110" s="48">
        <v>480</v>
      </c>
      <c r="G110"/>
    </row>
    <row r="111" spans="2:7" x14ac:dyDescent="0.25">
      <c r="B111" s="43">
        <v>2</v>
      </c>
      <c r="C111" s="17">
        <v>19414878</v>
      </c>
      <c r="D111" s="17">
        <v>51708082</v>
      </c>
      <c r="E111" s="49">
        <v>29999518</v>
      </c>
      <c r="F111" s="48">
        <v>69</v>
      </c>
      <c r="G111"/>
    </row>
    <row r="112" spans="2:7" x14ac:dyDescent="0.25">
      <c r="B112" s="43">
        <v>3</v>
      </c>
      <c r="C112" s="17">
        <v>52154300</v>
      </c>
      <c r="D112" s="17">
        <v>116237726</v>
      </c>
      <c r="E112" s="49">
        <v>78333075</v>
      </c>
      <c r="F112" s="48">
        <v>27</v>
      </c>
      <c r="G112"/>
    </row>
    <row r="113" spans="2:7" x14ac:dyDescent="0.25">
      <c r="B113" s="43">
        <v>4</v>
      </c>
      <c r="C113" s="17">
        <v>122360000</v>
      </c>
      <c r="D113" s="17">
        <v>244904706</v>
      </c>
      <c r="E113" s="49">
        <v>172436335</v>
      </c>
      <c r="F113" s="48">
        <v>11</v>
      </c>
      <c r="G113"/>
    </row>
    <row r="114" spans="2:7" x14ac:dyDescent="0.25">
      <c r="B114" s="43">
        <v>5</v>
      </c>
      <c r="C114" s="17">
        <v>263175968</v>
      </c>
      <c r="D114" s="17">
        <v>408407156</v>
      </c>
      <c r="E114" s="49">
        <v>342802551</v>
      </c>
      <c r="F114" s="48">
        <v>6</v>
      </c>
      <c r="G114"/>
    </row>
    <row r="115" spans="2:7" x14ac:dyDescent="0.25">
      <c r="B115" s="43">
        <v>6</v>
      </c>
      <c r="C115" s="17">
        <v>444852237</v>
      </c>
      <c r="D115" s="17">
        <v>718380164</v>
      </c>
      <c r="E115" s="49">
        <v>539317919</v>
      </c>
      <c r="F115" s="48">
        <v>3</v>
      </c>
      <c r="G115"/>
    </row>
    <row r="116" spans="2:7" x14ac:dyDescent="0.25">
      <c r="B116" s="43">
        <v>7</v>
      </c>
      <c r="C116" s="17">
        <v>804760144</v>
      </c>
      <c r="D116" s="17">
        <v>1515595038</v>
      </c>
      <c r="E116" s="49">
        <v>1160177591</v>
      </c>
      <c r="F116" s="48">
        <v>2</v>
      </c>
      <c r="G116"/>
    </row>
    <row r="117" spans="2:7" x14ac:dyDescent="0.25">
      <c r="B117" s="43">
        <v>8</v>
      </c>
      <c r="C117" s="17">
        <v>2535022454</v>
      </c>
      <c r="D117" s="17">
        <v>2535022454</v>
      </c>
      <c r="E117" s="49">
        <v>2535022454</v>
      </c>
      <c r="F117" s="48">
        <v>1</v>
      </c>
      <c r="G117"/>
    </row>
    <row r="118" spans="2:7" x14ac:dyDescent="0.25">
      <c r="B118" s="43">
        <v>9</v>
      </c>
      <c r="C118" s="17">
        <v>4255564874</v>
      </c>
      <c r="D118" s="17">
        <v>4255564874</v>
      </c>
      <c r="E118" s="49">
        <v>4255564874</v>
      </c>
      <c r="F118" s="48">
        <v>1</v>
      </c>
      <c r="G118"/>
    </row>
  </sheetData>
  <sheetProtection algorithmName="SHA-512" hashValue="1bUWa9AYYI3OvpkYeYmyg+Y6y2h/7m8dfkjFQl4jM9wOAfwPUfhnjZU5F65R4Z8Q+JppAqdmoLWtd0b6uwPssg==" saltValue="2zCNhWmBbTasM30VVgOHQA==" spinCount="100000" sheet="1" objects="1" scenarios="1"/>
  <mergeCells count="9">
    <mergeCell ref="B77:C77"/>
    <mergeCell ref="B92:C92"/>
    <mergeCell ref="B107:C107"/>
    <mergeCell ref="B1:L1"/>
    <mergeCell ref="B27:C27"/>
    <mergeCell ref="B28:C28"/>
    <mergeCell ref="B29:C29"/>
    <mergeCell ref="B47:C47"/>
    <mergeCell ref="B62:C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 SPS</vt:lpstr>
      <vt:lpstr>Hoja5</vt:lpstr>
      <vt:lpstr>Acciones de cobro</vt:lpstr>
      <vt:lpstr>Edad de la cartera</vt:lpstr>
      <vt:lpstr>Distribución por deciles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PEREZ CELY</dc:creator>
  <cp:lastModifiedBy>MARIA TERESA PEREZ CELY</cp:lastModifiedBy>
  <dcterms:created xsi:type="dcterms:W3CDTF">2022-04-25T13:48:51Z</dcterms:created>
  <dcterms:modified xsi:type="dcterms:W3CDTF">2022-05-18T21:00:47Z</dcterms:modified>
</cp:coreProperties>
</file>