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F14.1  PLANES DE MEJORAMIENT..." sheetId="1" r:id="rId1"/>
  </sheets>
  <definedNames/>
  <calcPr fullCalcOnLoad="1"/>
</workbook>
</file>

<file path=xl/comments1.xml><?xml version="1.0" encoding="utf-8"?>
<comments xmlns="http://schemas.openxmlformats.org/spreadsheetml/2006/main">
  <authors>
    <author>Luis Fernando Granados Rincon</author>
  </authors>
  <commentList>
    <comment ref="J108" authorId="0">
      <text>
        <r>
          <rPr>
            <b/>
            <sz val="9"/>
            <rFont val="Tahoma"/>
            <family val="2"/>
          </rPr>
          <t>Luis Fernando Granados Rincon:</t>
        </r>
        <r>
          <rPr>
            <sz val="9"/>
            <rFont val="Tahoma"/>
            <family val="2"/>
          </rPr>
          <t xml:space="preserve">
Verificar el numero de informes</t>
        </r>
      </text>
    </comment>
  </commentList>
</comments>
</file>

<file path=xl/sharedStrings.xml><?xml version="1.0" encoding="utf-8"?>
<sst xmlns="http://schemas.openxmlformats.org/spreadsheetml/2006/main" count="888" uniqueCount="359">
  <si>
    <t>Tipo Modalidad</t>
  </si>
  <si>
    <t>M-3: PLAN DE MEJORAMIENTO</t>
  </si>
  <si>
    <t>Formulario</t>
  </si>
  <si>
    <t>F14.1: PLANES DE MEJORAMIENTO - ENTIDADES</t>
  </si>
  <si>
    <t>Moneda Informe</t>
  </si>
  <si>
    <t>Entidad</t>
  </si>
  <si>
    <t>Fecha</t>
  </si>
  <si>
    <t>Periodicidad</t>
  </si>
  <si>
    <t>OCASIONAL</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</si>
  <si>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</si>
  <si>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</si>
  <si>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</si>
  <si>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</si>
  <si>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</si>
  <si>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</si>
  <si>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</si>
  <si>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</si>
  <si>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</si>
  <si>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</si>
  <si>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</si>
  <si>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</si>
  <si>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</si>
  <si>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</si>
  <si>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</si>
  <si>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</si>
  <si>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</si>
  <si>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</si>
  <si>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
  </si>
  <si>
    <t>12 02 100</t>
  </si>
  <si>
    <t>Incumplimiento de los tiempos  de Ley de las solicitudes pensionales</t>
  </si>
  <si>
    <t xml:space="preserve">Inoperancia en las herramientas de control diseñadas por la UGPP, entre ellas el indicador estratégico de gestión "Cumplimiento de los tiempos de Ley". Todo indica que no se le está haciendo seguimiento a este indicador </t>
  </si>
  <si>
    <t xml:space="preserve">Mejorar y ajustar al proceso que permitan la optimización de los tiempos de atención de solicitudes de Obligaciones Pensionales (SOP) Y Novedades de Nómina (SNN) </t>
  </si>
  <si>
    <t>Definir y asignar los tiempos máximos a cada etapa del proceso, tanto para SNN como para SOP, de acuerdo con el tipo de prestación, instancia, novedad y estado vigente o vencido.</t>
  </si>
  <si>
    <t>Informe</t>
  </si>
  <si>
    <t>Ajustar el procedimiento de terminación radicados y de solicitudes tanto de Obligaciones Pensionales como de Novedades de Nómina ejecutado por el grupo de expertos de la UGPP.</t>
  </si>
  <si>
    <t>Procedimiento</t>
  </si>
  <si>
    <t>Incorporar a la Subdirección Jurídica Pensional dentro del proceso automatizado de pensiones.</t>
  </si>
  <si>
    <t>Informe de Pruebas</t>
  </si>
  <si>
    <t>Implementar un seguimiento periódico que permita identificar las causales de vencimiento</t>
  </si>
  <si>
    <t>Identificar, controlar y tomar acciones correctivas sobre los casos no atendidos en términos y preventivas sobre los que se encuentran próximos a cumplir los términos</t>
  </si>
  <si>
    <t>Ayudas de memoria</t>
  </si>
  <si>
    <t>Hacer seguimiento al envío y entrega de la correspondencia oficiada por completitud documental y autos de prueba generados por Determinación de derechos Pensionales garantizando que el peticionario reciba el respectivo documento.</t>
  </si>
  <si>
    <t>Ajustes al sistema que faciliten el reconocimiento en términos de las solicitudes</t>
  </si>
  <si>
    <t>Analizar y priorizar los requerimientos solicitados al sistema CROMASOFT que se encuentran sin implementar.</t>
  </si>
  <si>
    <t>Definir un cronograma para el desarrollo de los requerimientos que impactan el proceso, tanto de obligaciones pensionales como de Novedades de nómina</t>
  </si>
  <si>
    <t>Cronograma</t>
  </si>
  <si>
    <t xml:space="preserve">Realizar seguimiento y emprender las acciones de ajuste requeridas mensuales al cumplimiento del cronograma </t>
  </si>
  <si>
    <t>Implementar en el sistema el control de tiempos por etapas con los controles de cambio requeridos para facilitar y controlar el cumplimiento de los tiempos de ley tanto de obligaciones Pensionales como de Novedades de Nómina</t>
  </si>
  <si>
    <t>Puesta en producción</t>
  </si>
  <si>
    <t xml:space="preserve">Ajustar el sistema para la incorporación de la Subdirección Jurídica en  las etapas del proceso en las que interviene. </t>
  </si>
  <si>
    <t>Adaptación del sistema</t>
  </si>
  <si>
    <t xml:space="preserve">Entrenamiento  y seguimiento de funcionarios y colaboradores </t>
  </si>
  <si>
    <t>Elaborar y ejecutar el plan de entrenamiento y reentrenamiento a Servicios integrados al ciudadano, normalización, determinación, Jurídica, nómina y CAD, es decir, aquellas involucradas en el proceso.</t>
  </si>
  <si>
    <t>Entrenamientos realizados / Entrenamientos programados</t>
  </si>
  <si>
    <t>Definir y hacer seguimiento de los indicadores individuales para los nuevos funcionarios de planta que permita controlar el cumplimiento de las metas</t>
  </si>
  <si>
    <t xml:space="preserve">Informe de Seguimiento </t>
  </si>
  <si>
    <t>Definir un plan de correctivos aplicables a los responsables de las etapas que no cumplan con los tiempos establecidos, tanto de planta como contratistas</t>
  </si>
  <si>
    <t>Documento de definición</t>
  </si>
  <si>
    <t>Implementar los correctivos aplicables a los responsables de las etapas que no cumplan con los tiempos establecidos.</t>
  </si>
  <si>
    <t>Informe mensual</t>
  </si>
  <si>
    <t>Revisión, ajuste y definición de los acuerdos de Niveles de Servicio entre las áreas involucradas en el proceso</t>
  </si>
  <si>
    <t>Realizar un inventario de Acuerdos de Niveles de servicio pendientes de celebración</t>
  </si>
  <si>
    <t>Inventario</t>
  </si>
  <si>
    <t>Celebrar acuerdos de niveles de servicio faltantes de acuerdo al inventario realizado</t>
  </si>
  <si>
    <t>Acuerdos requeridos / acuerdos celebrados
Acuerdos celebrados / Inventarios de ANS</t>
  </si>
  <si>
    <t>Realizar seguimiento mensual al cumplimiento de los Acuerdos de Niveles de servicio y establecer acciones de mejora.</t>
  </si>
  <si>
    <t>Actas de seguimiento de ANS/ANS suscritos</t>
  </si>
  <si>
    <t>Realizar socialización respecto del cumplimiento de los acuerdos de niveles de servicios y de la implementación de las acciones de mejora</t>
  </si>
  <si>
    <t>Acta de reunión</t>
  </si>
  <si>
    <t>22 02 001</t>
  </si>
  <si>
    <t xml:space="preserve">Inconsistencia en la base de datos de la UGPP </t>
  </si>
  <si>
    <t>Falta de control en la Entidad, la Oficina de Control Interno tercerizada</t>
  </si>
  <si>
    <t>Sistematización del reporte de estado de solicitudes</t>
  </si>
  <si>
    <t>Definir los reportes necesarios para el desarrollo de la gestión misional</t>
  </si>
  <si>
    <t>Implementar y respaldar los reportes definidos con sus soportes correspondientes con corte mensual.</t>
  </si>
  <si>
    <t>Reporte</t>
  </si>
  <si>
    <t>Hacer seguimiento mensual sobre la integralidad de los campos llave que contiene la base de datos, con el fin de que los mismos siempre se encuentren totalmente diligenciados</t>
  </si>
  <si>
    <t>Revisar el sistema para garantizar que los campos que presentaron inconsistencias en el informe presentado a la contraloría,  sean requeridos con carácter obligatorio por el sistema en el momento en que es creada o actualizada una SOP o SNN.</t>
  </si>
  <si>
    <t>11 01 001</t>
  </si>
  <si>
    <t>Tablero Balanceado de Gestión</t>
  </si>
  <si>
    <t>Falta claridad en la formulación del TBG y desconocimiento de la operatividad del Plan Operativo Anual.</t>
  </si>
  <si>
    <t>Estandarizar formatos TBG</t>
  </si>
  <si>
    <t>Revisar, ajustar y definir un formato único de hoja de vida de indicadores del TBG Corporativo y otro para el TBG de las áreas con la Dirección de Procesos</t>
  </si>
  <si>
    <t>Formato</t>
  </si>
  <si>
    <t>Formalizar en el SIG los nuevos formatos (Corporativo (1) y Dependencias (1))</t>
  </si>
  <si>
    <t>Formatos formalizados en SIG</t>
  </si>
  <si>
    <t>Completar toda la información de los TBG</t>
  </si>
  <si>
    <t xml:space="preserve">Pasar a los nuevos formatos la información de la hoja de vida de los indicadores de cada área con sus respectivos resultados a la fecha de corte </t>
  </si>
  <si>
    <t xml:space="preserve">TBGs actualizados </t>
  </si>
  <si>
    <t>Completar la información de cada campo de cada TBG</t>
  </si>
  <si>
    <t>TBGs completamente diligenciados</t>
  </si>
  <si>
    <t>Clasificar los indicadores de acuerdo a la metodología del Balanced Scorecard: Compartidos (el mismo indicador corporativo lo tiene el área), Adaptados (el indicador corporativo se adapta en forma particular a cada área) y Propios (indicadores que son del área y no se encuentran en el Corporativo)</t>
  </si>
  <si>
    <t>TBG con indicadores Clasificados</t>
  </si>
  <si>
    <t>Verificar la redacción de los indicadores de acuerdo a la clasificación anterior</t>
  </si>
  <si>
    <t>TBG con redacción de indicadores validada</t>
  </si>
  <si>
    <t>Relacionar recursos por objetivo</t>
  </si>
  <si>
    <t>Revisar y asociar los recursos presupuestales de proyectos relacionados a cada objetivo y  meta en los casos que aplique con corte a 01 de marzo</t>
  </si>
  <si>
    <t xml:space="preserve">Documento con la relación de objetivos y recursos asignados </t>
  </si>
  <si>
    <t>Realizar seguimiento a la ejecución de los recursos definidos para cada objetivo</t>
  </si>
  <si>
    <t>Seguimientos realizados</t>
  </si>
  <si>
    <t>Gestionar el Cumplimiento de los TBG</t>
  </si>
  <si>
    <t xml:space="preserve">Gestionar el cumplimiento de los indicadores por parte de las áreas realizando seguimiento semanal a su avance en sus Comités Primarios y generando alertas tempranas con acciones específicas, responsable y fecha para los indicadores con tendencia decreciente </t>
  </si>
  <si>
    <t>Comités Primarios de las áreas realizados con seguimiento al TBG</t>
  </si>
  <si>
    <t>Realización de las Reuniones de Análisis Estratégico, Raes, mensuales por área para el seguimiento al cumplimiento de los indicadores de la entidad</t>
  </si>
  <si>
    <t>Raes realizadas</t>
  </si>
  <si>
    <t>Construcción de acciones correctivas y preventivas para indicadores en rojo</t>
  </si>
  <si>
    <t>Acciones correctivas ejecutadas / Acciones correctivas definidas en el período</t>
  </si>
  <si>
    <t>Seguimiento por parte de Auditoria al plan definido para el cumplimiento de las acciones correctivas y preventivas definidas</t>
  </si>
  <si>
    <t>Informe de Auditoria</t>
  </si>
  <si>
    <t xml:space="preserve">Realizar capacitación en el análisis Hecho Causa Acción </t>
  </si>
  <si>
    <t>Capacitación</t>
  </si>
  <si>
    <t>Presentación mensual de resultados del TBG Corporativo al Consejo Directivo</t>
  </si>
  <si>
    <t>TBG presentado al Consejo</t>
  </si>
  <si>
    <t>Tener trazabilidad de los cambios realizados</t>
  </si>
  <si>
    <t>Elaborar el control de cambios de los ajustes realizados a los indicadores y guardar los soportes respectivos</t>
  </si>
  <si>
    <t>Formatos de control de cambios diligenciados/total de indicadores ajustados</t>
  </si>
  <si>
    <t>14 05 004</t>
  </si>
  <si>
    <t>Supervisión de los Contratos</t>
  </si>
  <si>
    <t xml:space="preserve">Inobservacia de la clausulas contractuales e interpretación normativa. </t>
  </si>
  <si>
    <t xml:space="preserve">Crear el grupo de seguimiento a la ejecución presupuestal y contractual (GEPC), quien se encargará de realizar gestiones de control financiero y seguimiento a la adecuada y oportuna supervisión de los contratos. </t>
  </si>
  <si>
    <t>Expedir el acto administrativo de creación del GEPC.</t>
  </si>
  <si>
    <t>Acto Admninsitrativo.</t>
  </si>
  <si>
    <t xml:space="preserve">Inobservancia de la clausulas contractuales e interpretación normativa. </t>
  </si>
  <si>
    <t xml:space="preserve">Realizar mejoras del subproceso de supervisión de contratos,  implementarlas y divulgarlas al interior de la entidad.  </t>
  </si>
  <si>
    <t>Realizar reuniones semanales de trabajo entre el GEPC, la Subdirección Administrativa, la Subdirección Financiera y la Dirección de Seguimiento y Mejoramiento de Procesos.</t>
  </si>
  <si>
    <t>Chequeo de asistencia a reuniones</t>
  </si>
  <si>
    <t xml:space="preserve">Elaborar la propuesta de mejora al subproceso.  </t>
  </si>
  <si>
    <t>Propuesta.</t>
  </si>
  <si>
    <t>Aprobar y publicar la propuesta.</t>
  </si>
  <si>
    <t xml:space="preserve">Caracterización aprobada. </t>
  </si>
  <si>
    <t xml:space="preserve">Divulgación del subproceso ajustado, a cada una de las áreas, dirigida a los supervisores de contratos.  </t>
  </si>
  <si>
    <t>Comunicaciones.</t>
  </si>
  <si>
    <t>Efectuar el seguimiento mensual a la gestión administrativa, contractual y financiera  de los supervisores.</t>
  </si>
  <si>
    <t>Informe del GEPC</t>
  </si>
  <si>
    <t>Modificar el formato de solicitud de contratación el cual debe incluir el perfil, las condiciones que debe cumplir la persona y el nombre de quien ejercerá la supervisión técnica del contrato.</t>
  </si>
  <si>
    <t xml:space="preserve">Elaborar la propuesta de mejora al formato por pate de la Subdirección Administrativa. </t>
  </si>
  <si>
    <t>Formato de solicitud de contratación modificado.</t>
  </si>
  <si>
    <t>Formatos aprobados</t>
  </si>
  <si>
    <t xml:space="preserve"> Divulgación y/o socialización de los formatos aprobados.</t>
  </si>
  <si>
    <t>Número de comunicaciones</t>
  </si>
  <si>
    <t>14 04 100</t>
  </si>
  <si>
    <t>Actas de inicio de la ejecución de los contratos</t>
  </si>
  <si>
    <t>Inobservancia de la clausulas contractuales.</t>
  </si>
  <si>
    <t>Revisar físicamente  las carpetas contractuales, con el fin de garantizar la completitud de las mismas.</t>
  </si>
  <si>
    <t>Jornada de revisión de carpetas contractuales vigentes en el 2013.</t>
  </si>
  <si>
    <t>Carpetas revisadas con hoja de control documental archivada en cada contrato.</t>
  </si>
  <si>
    <t xml:space="preserve">Realizar mejoras al formato de "hoja de control documental"  según la tipología de cada contrato. </t>
  </si>
  <si>
    <t xml:space="preserve">Elaborar la propuesta de mejora a los formatos por parte de la Subdirección Administrativa. . </t>
  </si>
  <si>
    <t>Divulgación y/o socialización de los formatos aprobados.</t>
  </si>
  <si>
    <t>Efectuar el seguimiento a la gestión documental del expediente contractual por parte de la Subdirección Administrativa.</t>
  </si>
  <si>
    <t>Formato aplicado y firmado por el abogado gestor del contrato.</t>
  </si>
  <si>
    <t>14 01 003</t>
  </si>
  <si>
    <t>Inadecuada planeación de los Contratos</t>
  </si>
  <si>
    <t>Inadecuada planeación técnica.</t>
  </si>
  <si>
    <t>Crear el Grupo de Estudios de Mercado y Plan de Compras, quien se encargará de orientar la planeación y costeo de las necesidades a contratar.</t>
  </si>
  <si>
    <t>Expedir el acto administrativo de creación del Grupo de Estudios de Mercado.</t>
  </si>
  <si>
    <t>Acto Administrativo.</t>
  </si>
  <si>
    <t xml:space="preserve">Continuar con la socialización a las áreas del Plan de Adquisiciones y sus actualizaciones. </t>
  </si>
  <si>
    <t>Crear la carpeta compartida en la Red Global de la UGPP, donde se mostrara de manera discriminada el Plan de Adquisiciones.</t>
  </si>
  <si>
    <t>Carpeta compartida.</t>
  </si>
  <si>
    <t xml:space="preserve"> Informar a cada Dirección la ubicación de la carpeta compartida.</t>
  </si>
  <si>
    <t>Memorandos y correos electrónicos.</t>
  </si>
  <si>
    <t>Modificar el formato de solicitud de contratación donde a fin de evidenciar las posibles razones técnicas y financieras por las cuales puedan adicionarse o prorrogarse los contratos.</t>
  </si>
  <si>
    <t xml:space="preserve">Elaborar la propuesta de mejora al formato por parte de la Subdirección Administrativa. </t>
  </si>
  <si>
    <t>Formato aprobado.</t>
  </si>
  <si>
    <t>Liquidación de los contratos</t>
  </si>
  <si>
    <t>Contar con mecanismos que permitan controlar la eventualidad de la liquidación del contrato.</t>
  </si>
  <si>
    <t xml:space="preserve">Elaborar la propuesta de mejora al formato "Hoja de Control Documental" por parte de la Subdirección Administrativa. . </t>
  </si>
  <si>
    <t>Divulgación y/o socialización del formato aprobado.</t>
  </si>
  <si>
    <t>Incluir dentro de la Base de Datos de Contratos la eventualidad de la liquidación.</t>
  </si>
  <si>
    <t>Base de datos modificada.</t>
  </si>
  <si>
    <t>16 01 100</t>
  </si>
  <si>
    <t>Gestión documental en carpetas contractuales</t>
  </si>
  <si>
    <t>Inobservancia normativa.</t>
  </si>
  <si>
    <t>Dotar a la UGPP de expedientes contractuales digitales integrados y de fácil consulta para la organización</t>
  </si>
  <si>
    <t>Ajustar, aprobar y divulgar  las tablas de retención documental (TRD) ajustadas.</t>
  </si>
  <si>
    <t>Tabla de retención documental.</t>
  </si>
  <si>
    <t xml:space="preserve">Realizar un plan de trabajo, con sus indicadores, responsables y fechas de cumplimiento. </t>
  </si>
  <si>
    <t>Plan de trabajo.</t>
  </si>
  <si>
    <t>Hacer seguimiento mensual al plan de trabajo</t>
  </si>
  <si>
    <t>18 01 001</t>
  </si>
  <si>
    <t>Formulario CGN 2005 001 SALDOS Y MOVIMIENTOS</t>
  </si>
  <si>
    <t xml:space="preserve">Debilidades de control interno en los procesos de conciliación de la información. </t>
  </si>
  <si>
    <t xml:space="preserve">Realizar mejoras de control y aseguramiento del proceso de gestión Contable </t>
  </si>
  <si>
    <t>Elaborar la propuesta de mejora al subproceso.</t>
  </si>
  <si>
    <t>Propuesta</t>
  </si>
  <si>
    <t>Publicación</t>
  </si>
  <si>
    <t xml:space="preserve">Realizar conversatorios de divulgación del proceso ajustado con el área contable.  </t>
  </si>
  <si>
    <t>Listas de asistencia</t>
  </si>
  <si>
    <t xml:space="preserve">Elaboración de los estados financieros y de las Notas de Carácter Específico, 10 días calendario anteriores a la fecha que señale la CGN para la entrega final de los estados financieros. </t>
  </si>
  <si>
    <t>Estados financieros con visto bueno del Subdirector financiero</t>
  </si>
  <si>
    <t>Verificar previamente  los valores de Saldos y Movimientos con las Notas de carácter específico y determinar que los valores coinciden entre formatos, antes de la transmisión de los reportes vía CHIP.</t>
  </si>
  <si>
    <t>Planilla conciliación notas especificas Vs CHIP</t>
  </si>
  <si>
    <t>18 01 002</t>
  </si>
  <si>
    <t>Notas de Carácter Especifico</t>
  </si>
  <si>
    <t>Debilidades de control interno en los procesos de conciliación de la información.</t>
  </si>
  <si>
    <t xml:space="preserve">Elaboración de los estados financieros y de las Notas de Carácter Específico, dentro de los 10 días calendario anteriores a la fecha que señale la CGN para la entrega final de los estados financieros. </t>
  </si>
  <si>
    <t>Planilla conciliación notas especificas Vs CHIP}</t>
  </si>
  <si>
    <t>18 01 003</t>
  </si>
  <si>
    <t>Recursos Entregados en Administración</t>
  </si>
  <si>
    <t>Debilidades de control interno en los procesos de conciliación de la información remitida por las áreas de gestión internas y externas.</t>
  </si>
  <si>
    <t>Reporte Operaciones Recíprocas-Acreedores</t>
  </si>
  <si>
    <t>Debilidades de control interno en los procesos de conciliación de la información reportada por la Entidad, generando incertidumbre en los saldos.</t>
  </si>
  <si>
    <t>Generar trimestralmente desde el SIIF,  el balance definitivo,  el reporte de las operaciones reciprocas de acreedores y el auxiliar de terceros.</t>
  </si>
  <si>
    <t>Estados financieros trimestrales con visto bueno del subdirector financiero</t>
  </si>
  <si>
    <t>Comparar trimestralmente el auxiliar de terceros con el reporte de operaciones reciprocas para verificar que los valores sean consistentes con los reportados con base el balance definitivo trimestral, antes de la transmisión por CHIP</t>
  </si>
  <si>
    <t>Conciliaciones Operaciones resicprocas</t>
  </si>
  <si>
    <t>Aportes A Fondos Pensionales</t>
  </si>
  <si>
    <t>Verificar la Planilla del SOI y los saldos por cada uno de los ítems de la seguridad social,  5 días calendario anteriores al pago.</t>
  </si>
  <si>
    <t>Planillas de diferencias</t>
  </si>
  <si>
    <t>Efectuar la conciliación y establecer las diferencias, 5 días calendario anteriores al pago.</t>
  </si>
  <si>
    <t>Conciliaciones</t>
  </si>
  <si>
    <t>Aportes a Seguridad Social en Salud</t>
  </si>
  <si>
    <t>Debilidades de control interno en los procesos de conciliación de la información reportada por la Entidad, generando incertidumbre en los saldos</t>
  </si>
  <si>
    <t>Verificar cifras</t>
  </si>
  <si>
    <t>Verificar  las cifras del Formato de Saldos y Movimientos y su concordancia con los valores reportados en el auxiliar de terceros, 5 días calendario anteriores al pago.</t>
  </si>
  <si>
    <t>Pasivo Pensional</t>
  </si>
  <si>
    <t>Comprobante contable de entrega de saldos por parte del Ministerio de Salud y Protección Social, inobservancia normativa y debilidades existentes en el flujo de información a nivel interno externo en el proceso de conciliación, verificación, consecución de soportes y cruce de información.</t>
  </si>
  <si>
    <t>Propender por la formalización normativa de la facultad  de la UGPP en materia de elaboración, actualización y revelación contable de los cálculos actuariales de las entidades liquidadas que entregaron la función de reconocimiento pensional y administración de nómina  a la UGPP, con el fin de que se defina la competencia funcional.</t>
  </si>
  <si>
    <t xml:space="preserve">Solicitar a las diferentes instancias del Gobierno Nacional, mesas de trabajo para la construcción del decreto que definirá las competencias en materia de calculo actuarial y su registro contable en los estados financieros. </t>
  </si>
  <si>
    <t>Comunicaciones</t>
  </si>
  <si>
    <t>Realizar  mesas de trabajo para la construcción del decreto que definirá las competencias en materia de calculo actuarial y su registro contable en los estados financieros.</t>
  </si>
  <si>
    <t>Actas</t>
  </si>
  <si>
    <t>Hacer seguimiento  de la expedición, aprobación, firma y publicación  del decreto mencionado, ante  las instancias competentes</t>
  </si>
  <si>
    <t>Correos electronicos y Decreto expedido</t>
  </si>
  <si>
    <t>Levantamiento de la información necesaria para la elaboración de los cálculos actuariales de CAJANAL Y PUERTOS DE COLOMBIA</t>
  </si>
  <si>
    <t>Diseñar e implementar el proyecto de levantamiento  de información para la estimación de cálculos actuariales, indicando responsables, roles, indicadores y metas proyectadas para el cumplimiento.</t>
  </si>
  <si>
    <t>Soporte documental del proyecto</t>
  </si>
  <si>
    <t>Contratar el personal idóneo y necesario para adelantar el proyecto y contar con la infraestructura física, tecnológica y logística para dar cumplimiento al mismo.</t>
  </si>
  <si>
    <t>Actividades ejecutadas /  Actividades Planeadas</t>
  </si>
  <si>
    <t xml:space="preserve">Continuar con el registro de la información que se levante de los pensionados de la nómina de CAJANAL, en el aplicativo de cálculos actuariales de la herramienta TITAN, contratado por  CAJANAL </t>
  </si>
  <si>
    <t>Informe semanal</t>
  </si>
  <si>
    <t xml:space="preserve">Implementar un modulo en el sistema RECPEN de Cromasoft, en donde se registre la información  necesaria para los cálculos actuariales, con el fin de que la información quede registrada en una sola herramienta tecnológica. </t>
  </si>
  <si>
    <t>Hacer seguimiento  quincenal a la  productividad del personal contratado para el proyecto, con fin de cumplir con las metas pactadas.</t>
  </si>
  <si>
    <t>Informe quincenal</t>
  </si>
  <si>
    <t>Contar con un manual de procedimiento contable para la revelación del pasivo pensional de las entidades liquidadas que entregaron la función de reconocimiento pensional y administración de nómina  a la UGPP, atendiendo los lineamientos que para el efecto expida la CGN, UNA VEZ SE EXPIDA EL DECRETO QUE LE ASIGNA LA COMPETENCIA FUNCIONAL A LA UGPP</t>
  </si>
  <si>
    <t>Solicitar al CGN, mesas de trabajo para la definición de la metodología  procedimiento contable para la revelación del pasivo pensional de las entidades liquidadas que entregaron la función de reconocimiento pensional y administración de nómina  a la UGPP</t>
  </si>
  <si>
    <t>Comunicación</t>
  </si>
  <si>
    <t>Realizar las mesas de trabajo para la construcción de la metodología y la capacitación al personal de la UGPP sobre la misma.</t>
  </si>
  <si>
    <t>Contar con un manual de procedimiento contable para la revelación del pasivo pensional de las entidades liquidadas que entregaron la función de reconocimiento pensional y administración de nómina  a la UGPP, atendiendo los lineamientos que para el efecto expida la CGN, una vez se expida el Decreto que le asigna la competencia funcional a la UGPP</t>
  </si>
  <si>
    <t xml:space="preserve">Hacer seguimiento  de la expedición, aprobación, firma y publicación  del procedimiento en mención. </t>
  </si>
  <si>
    <t>Procedimiento publicado</t>
  </si>
  <si>
    <t xml:space="preserve">Levantar el procedimiento interno  contable para la revelación del pasivo pensional, aprobarlo y divulgarlo al interior de la entidad </t>
  </si>
  <si>
    <t>Procedimientos publicado</t>
  </si>
  <si>
    <t xml:space="preserve">Hacer seguimiento mensual  al registro de los pasivos pensionales y al cumplimiento  del procedimiento en mención. </t>
  </si>
  <si>
    <t>Elaboración de los cálculos actuariales de la nomina de pensionados  de puertos de Colombia,  siempre y cuando se expida el decreto que le asigna la competencia funcional a la UGPP</t>
  </si>
  <si>
    <t xml:space="preserve">Elaborar un avance del calculo actuarial de la nómina de pensionados de Puertos de Colombia , con base en calculos actuariales parciales y un estimativo del remanente logrado mediante la aplicación de regla de tres, lo cual no requieren  aprobación del MHCP </t>
  </si>
  <si>
    <t>Informes tecnicos del actuario</t>
  </si>
  <si>
    <t>Registro contable del pasivo pensional de la nomina de pensionados de puertos de Colombia, siempre y cuando se expida el decreto que le asigna la competencia funcional a la UGPP</t>
  </si>
  <si>
    <t xml:space="preserve">Revelar financieramente un avance del calculo actuarial de la nómina de pensionados de Puertos de Colombia con base en cálculos actuariales parciales y un estimativo del remanente logrado mediante la aplicación de regla de tres. </t>
  </si>
  <si>
    <t>Informe financiero</t>
  </si>
  <si>
    <t>Actualizaciones financieras siempre y cuando se expida el decreto que le asigna la competencia funcional a la UGPP</t>
  </si>
  <si>
    <t>Efectuar  anualmente actualizaciones financieras a los calculos actuariales de la nomina de pensionados que liquide la UGPP.</t>
  </si>
  <si>
    <t>Informes financieros</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</si>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</sst>
</file>

<file path=xl/styles.xml><?xml version="1.0" encoding="utf-8"?>
<styleSheet xmlns="http://schemas.openxmlformats.org/spreadsheetml/2006/main">
  <numFmts count="1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yyyy/mm/dd"/>
    <numFmt numFmtId="171" formatCode="yyyy\-mm\-dd;@"/>
    <numFmt numFmtId="172" formatCode="0.0"/>
    <numFmt numFmtId="173" formatCode="_(&quot;$&quot;* #,##0_);_(&quot;$&quot;* \(#,##0\);_(&quot;$&quot;* &quot;-&quot;??_);_(@_)"/>
  </numFmts>
  <fonts count="45">
    <font>
      <sz val="10"/>
      <name val="Arial"/>
      <family val="0"/>
    </font>
    <font>
      <b/>
      <sz val="10"/>
      <color indexed="9"/>
      <name val="Arial"/>
      <family val="0"/>
    </font>
    <font>
      <b/>
      <sz val="10"/>
      <color indexed="13"/>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0"/>
      <color indexed="8"/>
      <name val="Arial"/>
      <family val="2"/>
    </font>
    <font>
      <sz val="10"/>
      <color indexed="30"/>
      <name val="Arial"/>
      <family val="2"/>
    </font>
    <font>
      <b/>
      <sz val="9"/>
      <name val="Tahoma"/>
      <family val="2"/>
    </font>
    <font>
      <sz val="9"/>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rgb="FF0070C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20">
    <xf numFmtId="0" fontId="0" fillId="0" borderId="0" xfId="0" applyAlignment="1">
      <alignment/>
    </xf>
    <xf numFmtId="0" fontId="1" fillId="33" borderId="10" xfId="0" applyFont="1" applyFill="1" applyBorder="1" applyAlignment="1" applyProtection="1">
      <alignment horizontal="center" vertical="center"/>
      <protection/>
    </xf>
    <xf numFmtId="170" fontId="2" fillId="33" borderId="10" xfId="0" applyNumberFormat="1" applyFont="1" applyFill="1" applyBorder="1" applyAlignment="1" applyProtection="1">
      <alignment horizontal="center" vertical="center"/>
      <protection/>
    </xf>
    <xf numFmtId="0" fontId="1" fillId="33" borderId="10" xfId="0" applyFont="1" applyFill="1" applyBorder="1" applyAlignment="1" applyProtection="1">
      <alignment horizontal="center" vertical="center"/>
      <protection/>
    </xf>
    <xf numFmtId="0" fontId="0" fillId="0" borderId="0" xfId="0" applyAlignment="1">
      <alignment/>
    </xf>
    <xf numFmtId="0" fontId="0" fillId="34" borderId="11" xfId="0" applyFont="1" applyFill="1" applyBorder="1" applyAlignment="1" applyProtection="1">
      <alignment horizontal="justify" vertical="top" wrapText="1"/>
      <protection locked="0"/>
    </xf>
    <xf numFmtId="0" fontId="0" fillId="34" borderId="11" xfId="0" applyFont="1" applyFill="1" applyBorder="1" applyAlignment="1">
      <alignment horizontal="justify" vertical="top" wrapText="1"/>
    </xf>
    <xf numFmtId="171" fontId="0" fillId="34" borderId="11" xfId="0" applyNumberFormat="1" applyFont="1" applyFill="1" applyBorder="1" applyAlignment="1">
      <alignment horizontal="justify" vertical="top" wrapText="1"/>
    </xf>
    <xf numFmtId="1" fontId="0" fillId="34" borderId="11" xfId="0" applyNumberFormat="1" applyFont="1" applyFill="1" applyBorder="1" applyAlignment="1">
      <alignment horizontal="justify" vertical="top" wrapText="1"/>
    </xf>
    <xf numFmtId="0" fontId="42" fillId="34" borderId="11" xfId="0" applyFont="1" applyFill="1" applyBorder="1" applyAlignment="1">
      <alignment horizontal="justify" vertical="top" wrapText="1"/>
    </xf>
    <xf numFmtId="171" fontId="0" fillId="34" borderId="11" xfId="0" applyNumberFormat="1" applyFont="1" applyFill="1" applyBorder="1" applyAlignment="1" applyProtection="1">
      <alignment horizontal="justify" vertical="top" wrapText="1"/>
      <protection locked="0"/>
    </xf>
    <xf numFmtId="9" fontId="0" fillId="34" borderId="11" xfId="0" applyNumberFormat="1" applyFont="1" applyFill="1" applyBorder="1" applyAlignment="1" applyProtection="1">
      <alignment horizontal="justify" vertical="top" wrapText="1"/>
      <protection locked="0"/>
    </xf>
    <xf numFmtId="9" fontId="0" fillId="34" borderId="11" xfId="52" applyFont="1" applyFill="1" applyBorder="1" applyAlignment="1" applyProtection="1">
      <alignment horizontal="justify" vertical="top" wrapText="1"/>
      <protection locked="0"/>
    </xf>
    <xf numFmtId="172" fontId="0" fillId="34" borderId="11" xfId="0" applyNumberFormat="1" applyFont="1" applyFill="1" applyBorder="1" applyAlignment="1">
      <alignment horizontal="justify" vertical="top" wrapText="1"/>
    </xf>
    <xf numFmtId="173" fontId="0" fillId="34" borderId="11" xfId="48" applyNumberFormat="1" applyFont="1" applyFill="1" applyBorder="1" applyAlignment="1">
      <alignment horizontal="justify" vertical="top" wrapText="1"/>
    </xf>
    <xf numFmtId="1" fontId="0" fillId="34" borderId="11" xfId="0" applyNumberFormat="1" applyFont="1" applyFill="1" applyBorder="1" applyAlignment="1" applyProtection="1">
      <alignment horizontal="justify" vertical="top" wrapText="1"/>
      <protection locked="0"/>
    </xf>
    <xf numFmtId="0" fontId="42" fillId="34" borderId="11" xfId="0" applyFont="1" applyFill="1" applyBorder="1" applyAlignment="1" applyProtection="1">
      <alignment horizontal="justify" vertical="top" wrapText="1"/>
      <protection locked="0"/>
    </xf>
    <xf numFmtId="171" fontId="42" fillId="34" borderId="11" xfId="0" applyNumberFormat="1" applyFont="1" applyFill="1" applyBorder="1" applyAlignment="1">
      <alignment horizontal="justify" vertical="top" wrapText="1"/>
    </xf>
    <xf numFmtId="1" fontId="42" fillId="34" borderId="11" xfId="0" applyNumberFormat="1" applyFont="1" applyFill="1" applyBorder="1" applyAlignment="1" applyProtection="1">
      <alignment horizontal="justify" vertical="top" wrapText="1"/>
      <protection locked="0"/>
    </xf>
    <xf numFmtId="0" fontId="43" fillId="34" borderId="11" xfId="0" applyFont="1" applyFill="1" applyBorder="1" applyAlignment="1">
      <alignment horizontal="justify"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outlinePr summaryBelow="0" summaryRight="0"/>
  </sheetPr>
  <dimension ref="A1:O51003"/>
  <sheetViews>
    <sheetView tabSelected="1" zoomScalePageLayoutView="0" workbookViewId="0" topLeftCell="A29">
      <selection activeCell="A12" sqref="A12"/>
    </sheetView>
  </sheetViews>
  <sheetFormatPr defaultColWidth="11.421875" defaultRowHeight="12.75"/>
  <cols>
    <col min="1" max="1" width="9.140625" style="0" customWidth="1"/>
    <col min="2" max="2" width="16.00390625" style="0" customWidth="1"/>
    <col min="3" max="3" width="27.00390625" style="0" customWidth="1"/>
    <col min="4" max="4" width="21.00390625" style="0" customWidth="1"/>
    <col min="5" max="5" width="30.00390625" style="0" customWidth="1"/>
    <col min="6" max="6" width="24.00390625" style="0" customWidth="1"/>
    <col min="7" max="7" width="22.00390625" style="0" customWidth="1"/>
    <col min="8" max="8" width="31.00390625" style="0" customWidth="1"/>
    <col min="9" max="9" width="36.00390625" style="0" customWidth="1"/>
    <col min="10" max="10" width="47.00390625" style="0" customWidth="1"/>
    <col min="11" max="11" width="35.00390625" style="0" customWidth="1"/>
    <col min="12" max="12" width="40.00390625" style="0" customWidth="1"/>
    <col min="13" max="13" width="36.00390625" style="0" customWidth="1"/>
    <col min="14" max="14" width="46.00390625" style="0" customWidth="1"/>
    <col min="15" max="15" width="19.00390625" style="0" customWidth="1"/>
    <col min="16" max="16" width="9.140625" style="0" customWidth="1"/>
    <col min="17" max="16384" width="8.8515625" style="0" hidden="1" customWidth="1"/>
  </cols>
  <sheetData>
    <row r="1" spans="2:8" ht="12.75">
      <c r="B1" s="1" t="s">
        <v>0</v>
      </c>
      <c r="C1" s="1">
        <v>53</v>
      </c>
      <c r="D1" s="3" t="s">
        <v>1</v>
      </c>
      <c r="E1" s="4"/>
      <c r="F1" s="4"/>
      <c r="G1" s="4"/>
      <c r="H1" s="4"/>
    </row>
    <row r="2" spans="2:8" ht="12.75">
      <c r="B2" s="1" t="s">
        <v>2</v>
      </c>
      <c r="C2" s="1">
        <v>400</v>
      </c>
      <c r="D2" s="3" t="s">
        <v>3</v>
      </c>
      <c r="E2" s="4"/>
      <c r="F2" s="4"/>
      <c r="G2" s="4"/>
      <c r="H2" s="4"/>
    </row>
    <row r="3" spans="2:3" ht="12.75">
      <c r="B3" s="1" t="s">
        <v>4</v>
      </c>
      <c r="C3" s="1">
        <v>1</v>
      </c>
    </row>
    <row r="4" spans="2:3" ht="12.75">
      <c r="B4" s="1" t="s">
        <v>5</v>
      </c>
      <c r="C4" s="1">
        <v>11110</v>
      </c>
    </row>
    <row r="5" spans="2:3" ht="12.75">
      <c r="B5" s="1" t="s">
        <v>6</v>
      </c>
      <c r="C5" s="2">
        <v>41465</v>
      </c>
    </row>
    <row r="6" spans="2:4" ht="12.75">
      <c r="B6" s="1" t="s">
        <v>7</v>
      </c>
      <c r="C6" s="1">
        <v>0</v>
      </c>
      <c r="D6" s="1" t="s">
        <v>8</v>
      </c>
    </row>
    <row r="8" spans="1:15" ht="12.75">
      <c r="A8" s="1" t="s">
        <v>9</v>
      </c>
      <c r="B8" s="3" t="s">
        <v>10</v>
      </c>
      <c r="C8" s="4"/>
      <c r="D8" s="4"/>
      <c r="E8" s="4"/>
      <c r="F8" s="4"/>
      <c r="G8" s="4"/>
      <c r="H8" s="4"/>
      <c r="I8" s="4"/>
      <c r="J8" s="4"/>
      <c r="K8" s="4"/>
      <c r="L8" s="4"/>
      <c r="M8" s="4"/>
      <c r="N8" s="4"/>
      <c r="O8" s="4"/>
    </row>
    <row r="9" spans="3:15" ht="12.75">
      <c r="C9" s="1">
        <v>4</v>
      </c>
      <c r="D9" s="1">
        <v>8</v>
      </c>
      <c r="E9" s="1">
        <v>12</v>
      </c>
      <c r="F9" s="1">
        <v>16</v>
      </c>
      <c r="G9" s="1">
        <v>20</v>
      </c>
      <c r="H9" s="1">
        <v>24</v>
      </c>
      <c r="I9" s="1">
        <v>28</v>
      </c>
      <c r="J9" s="1">
        <v>31</v>
      </c>
      <c r="K9" s="1">
        <v>32</v>
      </c>
      <c r="L9" s="1">
        <v>36</v>
      </c>
      <c r="M9" s="1">
        <v>40</v>
      </c>
      <c r="N9" s="1">
        <v>44</v>
      </c>
      <c r="O9" s="1">
        <v>48</v>
      </c>
    </row>
    <row r="10" spans="3:15" ht="12.7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27.5">
      <c r="A11" s="1">
        <v>1</v>
      </c>
      <c r="B11" t="s">
        <v>24</v>
      </c>
      <c r="C11" s="5" t="s">
        <v>25</v>
      </c>
      <c r="D11" s="6" t="s">
        <v>28</v>
      </c>
      <c r="E11" s="6" t="s">
        <v>29</v>
      </c>
      <c r="F11" s="5" t="s">
        <v>30</v>
      </c>
      <c r="G11" s="6" t="s">
        <v>31</v>
      </c>
      <c r="H11" s="6" t="s">
        <v>32</v>
      </c>
      <c r="I11" s="6" t="s">
        <v>33</v>
      </c>
      <c r="J11" s="6">
        <v>1</v>
      </c>
      <c r="K11" s="7">
        <v>41487</v>
      </c>
      <c r="L11" s="7">
        <v>41517</v>
      </c>
      <c r="M11" s="8">
        <v>4.285714285714286</v>
      </c>
      <c r="N11" s="6"/>
      <c r="O11" s="6"/>
    </row>
    <row r="12" spans="1:15" ht="127.5">
      <c r="A12" s="1">
        <v>2</v>
      </c>
      <c r="B12" t="s">
        <v>254</v>
      </c>
      <c r="C12" s="5" t="s">
        <v>25</v>
      </c>
      <c r="D12" s="6" t="s">
        <v>28</v>
      </c>
      <c r="E12" s="6" t="s">
        <v>29</v>
      </c>
      <c r="F12" s="5" t="s">
        <v>30</v>
      </c>
      <c r="G12" s="6" t="s">
        <v>31</v>
      </c>
      <c r="H12" s="6" t="s">
        <v>34</v>
      </c>
      <c r="I12" s="6" t="s">
        <v>35</v>
      </c>
      <c r="J12" s="6">
        <v>1</v>
      </c>
      <c r="K12" s="7">
        <v>41487</v>
      </c>
      <c r="L12" s="7">
        <v>41518</v>
      </c>
      <c r="M12" s="8">
        <v>4.428571428571429</v>
      </c>
      <c r="N12" s="6"/>
      <c r="O12" s="6"/>
    </row>
    <row r="13" spans="1:15" ht="127.5">
      <c r="A13" s="1">
        <v>3</v>
      </c>
      <c r="B13" t="s">
        <v>255</v>
      </c>
      <c r="C13" s="5" t="s">
        <v>25</v>
      </c>
      <c r="D13" s="6" t="s">
        <v>28</v>
      </c>
      <c r="E13" s="6" t="s">
        <v>29</v>
      </c>
      <c r="F13" s="5" t="s">
        <v>30</v>
      </c>
      <c r="G13" s="6" t="s">
        <v>31</v>
      </c>
      <c r="H13" s="6" t="s">
        <v>36</v>
      </c>
      <c r="I13" s="6" t="s">
        <v>37</v>
      </c>
      <c r="J13" s="6">
        <v>1</v>
      </c>
      <c r="K13" s="7">
        <v>41518</v>
      </c>
      <c r="L13" s="7">
        <v>41639</v>
      </c>
      <c r="M13" s="8">
        <v>17.285714285714285</v>
      </c>
      <c r="N13" s="6"/>
      <c r="O13" s="6"/>
    </row>
    <row r="14" spans="1:15" ht="127.5">
      <c r="A14" s="1">
        <v>4</v>
      </c>
      <c r="B14" t="s">
        <v>256</v>
      </c>
      <c r="C14" s="5" t="s">
        <v>25</v>
      </c>
      <c r="D14" s="6" t="s">
        <v>28</v>
      </c>
      <c r="E14" s="6" t="s">
        <v>29</v>
      </c>
      <c r="F14" s="5" t="s">
        <v>30</v>
      </c>
      <c r="G14" s="6" t="s">
        <v>38</v>
      </c>
      <c r="H14" s="6" t="s">
        <v>39</v>
      </c>
      <c r="I14" s="6" t="s">
        <v>40</v>
      </c>
      <c r="J14" s="6">
        <v>22</v>
      </c>
      <c r="K14" s="7">
        <v>41487</v>
      </c>
      <c r="L14" s="7">
        <v>41639</v>
      </c>
      <c r="M14" s="8">
        <v>21.714285714285715</v>
      </c>
      <c r="N14" s="6"/>
      <c r="O14" s="6"/>
    </row>
    <row r="15" spans="1:15" ht="127.5">
      <c r="A15" s="1">
        <v>5</v>
      </c>
      <c r="B15" t="s">
        <v>257</v>
      </c>
      <c r="C15" s="5" t="s">
        <v>25</v>
      </c>
      <c r="D15" s="6" t="s">
        <v>28</v>
      </c>
      <c r="E15" s="6" t="s">
        <v>29</v>
      </c>
      <c r="F15" s="5" t="s">
        <v>30</v>
      </c>
      <c r="G15" s="6" t="s">
        <v>38</v>
      </c>
      <c r="H15" s="6" t="s">
        <v>41</v>
      </c>
      <c r="I15" s="6" t="s">
        <v>33</v>
      </c>
      <c r="J15" s="6">
        <v>4</v>
      </c>
      <c r="K15" s="7">
        <v>41487</v>
      </c>
      <c r="L15" s="7">
        <v>41639</v>
      </c>
      <c r="M15" s="8">
        <v>21.714285714285715</v>
      </c>
      <c r="N15" s="6"/>
      <c r="O15" s="6"/>
    </row>
    <row r="16" spans="1:15" ht="127.5">
      <c r="A16" s="1">
        <v>6</v>
      </c>
      <c r="B16" t="s">
        <v>258</v>
      </c>
      <c r="C16" s="5" t="s">
        <v>25</v>
      </c>
      <c r="D16" s="6" t="s">
        <v>28</v>
      </c>
      <c r="E16" s="6" t="s">
        <v>29</v>
      </c>
      <c r="F16" s="5" t="s">
        <v>30</v>
      </c>
      <c r="G16" s="6" t="s">
        <v>42</v>
      </c>
      <c r="H16" s="6" t="s">
        <v>43</v>
      </c>
      <c r="I16" s="6" t="s">
        <v>33</v>
      </c>
      <c r="J16" s="6">
        <v>1</v>
      </c>
      <c r="K16" s="7">
        <v>41485</v>
      </c>
      <c r="L16" s="7">
        <v>41501</v>
      </c>
      <c r="M16" s="8">
        <v>2.2857142857142856</v>
      </c>
      <c r="N16" s="6"/>
      <c r="O16" s="6"/>
    </row>
    <row r="17" spans="1:15" ht="127.5">
      <c r="A17" s="1">
        <v>7</v>
      </c>
      <c r="B17" t="s">
        <v>259</v>
      </c>
      <c r="C17" s="5" t="s">
        <v>25</v>
      </c>
      <c r="D17" s="6" t="s">
        <v>28</v>
      </c>
      <c r="E17" s="6" t="s">
        <v>29</v>
      </c>
      <c r="F17" s="5" t="s">
        <v>30</v>
      </c>
      <c r="G17" s="6" t="s">
        <v>42</v>
      </c>
      <c r="H17" s="6" t="s">
        <v>44</v>
      </c>
      <c r="I17" s="6" t="s">
        <v>45</v>
      </c>
      <c r="J17" s="6">
        <v>1</v>
      </c>
      <c r="K17" s="7">
        <v>41501</v>
      </c>
      <c r="L17" s="7">
        <v>41517</v>
      </c>
      <c r="M17" s="8">
        <v>2.2857142857142856</v>
      </c>
      <c r="N17" s="6"/>
      <c r="O17" s="6"/>
    </row>
    <row r="18" spans="1:15" ht="127.5">
      <c r="A18" s="1">
        <v>8</v>
      </c>
      <c r="B18" t="s">
        <v>260</v>
      </c>
      <c r="C18" s="5" t="s">
        <v>25</v>
      </c>
      <c r="D18" s="6" t="s">
        <v>28</v>
      </c>
      <c r="E18" s="6" t="s">
        <v>29</v>
      </c>
      <c r="F18" s="5" t="s">
        <v>30</v>
      </c>
      <c r="G18" s="6" t="s">
        <v>42</v>
      </c>
      <c r="H18" s="6" t="s">
        <v>46</v>
      </c>
      <c r="I18" s="6" t="s">
        <v>33</v>
      </c>
      <c r="J18" s="6">
        <v>3</v>
      </c>
      <c r="K18" s="7">
        <v>41518</v>
      </c>
      <c r="L18" s="7">
        <v>41639</v>
      </c>
      <c r="M18" s="8">
        <v>17.285714285714285</v>
      </c>
      <c r="N18" s="6"/>
      <c r="O18" s="6"/>
    </row>
    <row r="19" spans="1:15" ht="127.5">
      <c r="A19" s="1">
        <v>9</v>
      </c>
      <c r="B19" t="s">
        <v>261</v>
      </c>
      <c r="C19" s="5" t="s">
        <v>25</v>
      </c>
      <c r="D19" s="6" t="s">
        <v>28</v>
      </c>
      <c r="E19" s="6" t="s">
        <v>29</v>
      </c>
      <c r="F19" s="5" t="s">
        <v>30</v>
      </c>
      <c r="G19" s="6" t="s">
        <v>42</v>
      </c>
      <c r="H19" s="6" t="s">
        <v>47</v>
      </c>
      <c r="I19" s="6" t="s">
        <v>48</v>
      </c>
      <c r="J19" s="6">
        <v>1</v>
      </c>
      <c r="K19" s="7">
        <v>41579</v>
      </c>
      <c r="L19" s="7">
        <v>41820</v>
      </c>
      <c r="M19" s="8">
        <v>34.42857142857143</v>
      </c>
      <c r="N19" s="6"/>
      <c r="O19" s="6"/>
    </row>
    <row r="20" spans="1:15" ht="127.5">
      <c r="A20" s="1">
        <v>10</v>
      </c>
      <c r="B20" t="s">
        <v>262</v>
      </c>
      <c r="C20" s="5" t="s">
        <v>25</v>
      </c>
      <c r="D20" s="6" t="s">
        <v>28</v>
      </c>
      <c r="E20" s="6" t="s">
        <v>29</v>
      </c>
      <c r="F20" s="5" t="s">
        <v>30</v>
      </c>
      <c r="G20" s="6" t="s">
        <v>42</v>
      </c>
      <c r="H20" s="6" t="s">
        <v>49</v>
      </c>
      <c r="I20" s="6" t="s">
        <v>50</v>
      </c>
      <c r="J20" s="6">
        <v>1</v>
      </c>
      <c r="K20" s="7">
        <v>41548</v>
      </c>
      <c r="L20" s="7">
        <v>41820</v>
      </c>
      <c r="M20" s="8">
        <v>38.857142857142854</v>
      </c>
      <c r="N20" s="6"/>
      <c r="O20" s="6"/>
    </row>
    <row r="21" spans="1:15" ht="127.5">
      <c r="A21" s="1">
        <v>11</v>
      </c>
      <c r="B21" t="s">
        <v>263</v>
      </c>
      <c r="C21" s="5" t="s">
        <v>25</v>
      </c>
      <c r="D21" s="6" t="s">
        <v>28</v>
      </c>
      <c r="E21" s="6" t="s">
        <v>29</v>
      </c>
      <c r="F21" s="5" t="s">
        <v>30</v>
      </c>
      <c r="G21" s="6" t="s">
        <v>51</v>
      </c>
      <c r="H21" s="6" t="s">
        <v>52</v>
      </c>
      <c r="I21" s="6" t="s">
        <v>53</v>
      </c>
      <c r="J21" s="6">
        <v>1</v>
      </c>
      <c r="K21" s="7">
        <v>41501</v>
      </c>
      <c r="L21" s="7">
        <v>41820</v>
      </c>
      <c r="M21" s="8">
        <v>45.57142857142857</v>
      </c>
      <c r="N21" s="6"/>
      <c r="O21" s="6"/>
    </row>
    <row r="22" spans="1:15" ht="127.5">
      <c r="A22" s="1">
        <v>12</v>
      </c>
      <c r="B22" t="s">
        <v>264</v>
      </c>
      <c r="C22" s="5" t="s">
        <v>25</v>
      </c>
      <c r="D22" s="6" t="s">
        <v>28</v>
      </c>
      <c r="E22" s="6" t="s">
        <v>29</v>
      </c>
      <c r="F22" s="5" t="s">
        <v>30</v>
      </c>
      <c r="G22" s="6" t="s">
        <v>51</v>
      </c>
      <c r="H22" s="6" t="s">
        <v>54</v>
      </c>
      <c r="I22" s="6" t="s">
        <v>55</v>
      </c>
      <c r="J22" s="6">
        <v>4</v>
      </c>
      <c r="K22" s="7">
        <v>41487</v>
      </c>
      <c r="L22" s="7">
        <v>41639</v>
      </c>
      <c r="M22" s="8">
        <v>21.714285714285715</v>
      </c>
      <c r="N22" s="6"/>
      <c r="O22" s="6"/>
    </row>
    <row r="23" spans="1:15" ht="127.5">
      <c r="A23" s="1">
        <v>13</v>
      </c>
      <c r="B23" t="s">
        <v>265</v>
      </c>
      <c r="C23" s="5" t="s">
        <v>25</v>
      </c>
      <c r="D23" s="6" t="s">
        <v>28</v>
      </c>
      <c r="E23" s="6" t="s">
        <v>29</v>
      </c>
      <c r="F23" s="5" t="s">
        <v>30</v>
      </c>
      <c r="G23" s="6" t="s">
        <v>51</v>
      </c>
      <c r="H23" s="6" t="s">
        <v>56</v>
      </c>
      <c r="I23" s="6" t="s">
        <v>57</v>
      </c>
      <c r="J23" s="6">
        <v>1</v>
      </c>
      <c r="K23" s="7">
        <v>41487</v>
      </c>
      <c r="L23" s="7">
        <v>41502</v>
      </c>
      <c r="M23" s="8">
        <v>2.142857142857143</v>
      </c>
      <c r="N23" s="6"/>
      <c r="O23" s="6"/>
    </row>
    <row r="24" spans="1:15" ht="127.5">
      <c r="A24" s="1">
        <v>14</v>
      </c>
      <c r="B24" t="s">
        <v>266</v>
      </c>
      <c r="C24" s="5" t="s">
        <v>25</v>
      </c>
      <c r="D24" s="6" t="s">
        <v>28</v>
      </c>
      <c r="E24" s="6" t="s">
        <v>29</v>
      </c>
      <c r="F24" s="5" t="s">
        <v>30</v>
      </c>
      <c r="G24" s="6" t="s">
        <v>51</v>
      </c>
      <c r="H24" s="6" t="s">
        <v>58</v>
      </c>
      <c r="I24" s="6" t="s">
        <v>59</v>
      </c>
      <c r="J24" s="6">
        <v>10</v>
      </c>
      <c r="K24" s="7">
        <v>41487</v>
      </c>
      <c r="L24" s="7">
        <v>41820</v>
      </c>
      <c r="M24" s="8">
        <v>47.57142857142857</v>
      </c>
      <c r="N24" s="6"/>
      <c r="O24" s="6"/>
    </row>
    <row r="25" spans="1:15" ht="127.5">
      <c r="A25" s="1">
        <v>15</v>
      </c>
      <c r="B25" t="s">
        <v>267</v>
      </c>
      <c r="C25" s="5" t="s">
        <v>25</v>
      </c>
      <c r="D25" s="6" t="s">
        <v>28</v>
      </c>
      <c r="E25" s="6" t="s">
        <v>29</v>
      </c>
      <c r="F25" s="5" t="s">
        <v>30</v>
      </c>
      <c r="G25" s="6" t="s">
        <v>60</v>
      </c>
      <c r="H25" s="6" t="s">
        <v>61</v>
      </c>
      <c r="I25" s="6" t="s">
        <v>62</v>
      </c>
      <c r="J25" s="6">
        <v>1</v>
      </c>
      <c r="K25" s="7">
        <v>41487</v>
      </c>
      <c r="L25" s="7">
        <v>41516</v>
      </c>
      <c r="M25" s="8">
        <v>4.142857142857143</v>
      </c>
      <c r="N25" s="6"/>
      <c r="O25" s="6"/>
    </row>
    <row r="26" spans="1:15" ht="127.5">
      <c r="A26" s="1">
        <v>16</v>
      </c>
      <c r="B26" t="s">
        <v>268</v>
      </c>
      <c r="C26" s="5" t="s">
        <v>25</v>
      </c>
      <c r="D26" s="6" t="s">
        <v>28</v>
      </c>
      <c r="E26" s="6" t="s">
        <v>29</v>
      </c>
      <c r="F26" s="5" t="s">
        <v>30</v>
      </c>
      <c r="G26" s="6" t="s">
        <v>60</v>
      </c>
      <c r="H26" s="6" t="s">
        <v>63</v>
      </c>
      <c r="I26" s="6" t="s">
        <v>64</v>
      </c>
      <c r="J26" s="6">
        <v>1</v>
      </c>
      <c r="K26" s="7">
        <v>41518</v>
      </c>
      <c r="L26" s="7">
        <v>41547</v>
      </c>
      <c r="M26" s="8">
        <v>4.142857142857143</v>
      </c>
      <c r="N26" s="6"/>
      <c r="O26" s="6"/>
    </row>
    <row r="27" spans="1:15" ht="127.5">
      <c r="A27" s="1">
        <v>17</v>
      </c>
      <c r="B27" t="s">
        <v>269</v>
      </c>
      <c r="C27" s="5" t="s">
        <v>25</v>
      </c>
      <c r="D27" s="6" t="s">
        <v>28</v>
      </c>
      <c r="E27" s="6" t="s">
        <v>29</v>
      </c>
      <c r="F27" s="5" t="s">
        <v>30</v>
      </c>
      <c r="G27" s="6" t="s">
        <v>60</v>
      </c>
      <c r="H27" s="6" t="s">
        <v>65</v>
      </c>
      <c r="I27" s="6" t="s">
        <v>66</v>
      </c>
      <c r="J27" s="6">
        <v>1</v>
      </c>
      <c r="K27" s="7">
        <v>41548</v>
      </c>
      <c r="L27" s="7">
        <v>41639</v>
      </c>
      <c r="M27" s="8">
        <v>13</v>
      </c>
      <c r="N27" s="6"/>
      <c r="O27" s="6"/>
    </row>
    <row r="28" spans="1:15" ht="127.5">
      <c r="A28" s="1">
        <v>18</v>
      </c>
      <c r="B28" t="s">
        <v>270</v>
      </c>
      <c r="C28" s="5" t="s">
        <v>25</v>
      </c>
      <c r="D28" s="6" t="s">
        <v>28</v>
      </c>
      <c r="E28" s="6" t="s">
        <v>29</v>
      </c>
      <c r="F28" s="5" t="s">
        <v>30</v>
      </c>
      <c r="G28" s="6" t="s">
        <v>60</v>
      </c>
      <c r="H28" s="6" t="s">
        <v>67</v>
      </c>
      <c r="I28" s="6" t="s">
        <v>68</v>
      </c>
      <c r="J28" s="6">
        <v>3</v>
      </c>
      <c r="K28" s="7">
        <v>41548</v>
      </c>
      <c r="L28" s="7">
        <v>41639</v>
      </c>
      <c r="M28" s="8">
        <v>13</v>
      </c>
      <c r="N28" s="6"/>
      <c r="O28" s="6"/>
    </row>
    <row r="29" spans="1:15" ht="51">
      <c r="A29" s="1">
        <v>19</v>
      </c>
      <c r="B29" t="s">
        <v>271</v>
      </c>
      <c r="C29" s="5" t="s">
        <v>25</v>
      </c>
      <c r="D29" s="6" t="s">
        <v>69</v>
      </c>
      <c r="E29" s="6" t="s">
        <v>70</v>
      </c>
      <c r="F29" s="6" t="s">
        <v>71</v>
      </c>
      <c r="G29" s="6" t="s">
        <v>72</v>
      </c>
      <c r="H29" s="9" t="s">
        <v>73</v>
      </c>
      <c r="I29" s="6" t="s">
        <v>57</v>
      </c>
      <c r="J29" s="6">
        <v>1</v>
      </c>
      <c r="K29" s="7">
        <v>41501</v>
      </c>
      <c r="L29" s="7">
        <v>41517</v>
      </c>
      <c r="M29" s="8">
        <v>2.2857142857142856</v>
      </c>
      <c r="N29" s="6"/>
      <c r="O29" s="6"/>
    </row>
    <row r="30" spans="1:15" ht="51">
      <c r="A30" s="1">
        <v>20</v>
      </c>
      <c r="B30" t="s">
        <v>272</v>
      </c>
      <c r="C30" s="5" t="s">
        <v>25</v>
      </c>
      <c r="D30" s="6" t="s">
        <v>69</v>
      </c>
      <c r="E30" s="6" t="s">
        <v>70</v>
      </c>
      <c r="F30" s="6" t="s">
        <v>71</v>
      </c>
      <c r="G30" s="6" t="s">
        <v>72</v>
      </c>
      <c r="H30" s="9" t="s">
        <v>74</v>
      </c>
      <c r="I30" s="6" t="s">
        <v>75</v>
      </c>
      <c r="J30" s="6">
        <v>1</v>
      </c>
      <c r="K30" s="7">
        <v>41501</v>
      </c>
      <c r="L30" s="7">
        <v>41517</v>
      </c>
      <c r="M30" s="8">
        <v>2.2857142857142856</v>
      </c>
      <c r="N30" s="6"/>
      <c r="O30" s="6"/>
    </row>
    <row r="31" spans="1:15" ht="89.25">
      <c r="A31" s="1">
        <v>21</v>
      </c>
      <c r="B31" t="s">
        <v>273</v>
      </c>
      <c r="C31" s="5" t="s">
        <v>25</v>
      </c>
      <c r="D31" s="6" t="s">
        <v>69</v>
      </c>
      <c r="E31" s="6" t="s">
        <v>70</v>
      </c>
      <c r="F31" s="6" t="s">
        <v>71</v>
      </c>
      <c r="G31" s="6" t="s">
        <v>72</v>
      </c>
      <c r="H31" s="6" t="s">
        <v>76</v>
      </c>
      <c r="I31" s="6" t="s">
        <v>33</v>
      </c>
      <c r="J31" s="6">
        <v>8</v>
      </c>
      <c r="K31" s="7">
        <v>41548</v>
      </c>
      <c r="L31" s="7">
        <v>41820</v>
      </c>
      <c r="M31" s="8">
        <v>38.857142857142854</v>
      </c>
      <c r="N31" s="6"/>
      <c r="O31" s="6"/>
    </row>
    <row r="32" spans="1:15" ht="114.75">
      <c r="A32" s="1">
        <v>22</v>
      </c>
      <c r="B32" t="s">
        <v>274</v>
      </c>
      <c r="C32" s="5" t="s">
        <v>25</v>
      </c>
      <c r="D32" s="6" t="s">
        <v>69</v>
      </c>
      <c r="E32" s="6" t="s">
        <v>70</v>
      </c>
      <c r="F32" s="6" t="s">
        <v>71</v>
      </c>
      <c r="G32" s="6" t="s">
        <v>72</v>
      </c>
      <c r="H32" s="6" t="s">
        <v>77</v>
      </c>
      <c r="I32" s="6" t="s">
        <v>33</v>
      </c>
      <c r="J32" s="6">
        <v>1</v>
      </c>
      <c r="K32" s="7">
        <v>41518</v>
      </c>
      <c r="L32" s="7">
        <v>41547</v>
      </c>
      <c r="M32" s="8">
        <v>4.142857142857143</v>
      </c>
      <c r="N32" s="6"/>
      <c r="O32" s="6"/>
    </row>
    <row r="33" spans="1:15" ht="76.5">
      <c r="A33" s="1">
        <v>23</v>
      </c>
      <c r="B33" t="s">
        <v>275</v>
      </c>
      <c r="C33" s="5" t="s">
        <v>25</v>
      </c>
      <c r="D33" s="6" t="s">
        <v>78</v>
      </c>
      <c r="E33" s="6" t="s">
        <v>79</v>
      </c>
      <c r="F33" s="5" t="s">
        <v>80</v>
      </c>
      <c r="G33" s="5" t="s">
        <v>81</v>
      </c>
      <c r="H33" s="5" t="s">
        <v>82</v>
      </c>
      <c r="I33" s="5" t="s">
        <v>83</v>
      </c>
      <c r="J33" s="6">
        <v>2</v>
      </c>
      <c r="K33" s="10">
        <v>41395</v>
      </c>
      <c r="L33" s="10">
        <v>41425</v>
      </c>
      <c r="M33" s="8">
        <v>4.285714285714286</v>
      </c>
      <c r="N33" s="11"/>
      <c r="O33" s="5" t="s">
        <v>27</v>
      </c>
    </row>
    <row r="34" spans="1:15" ht="63.75">
      <c r="A34" s="1">
        <v>24</v>
      </c>
      <c r="B34" t="s">
        <v>276</v>
      </c>
      <c r="C34" s="5" t="s">
        <v>25</v>
      </c>
      <c r="D34" s="6" t="s">
        <v>78</v>
      </c>
      <c r="E34" s="6" t="s">
        <v>79</v>
      </c>
      <c r="F34" s="5" t="s">
        <v>80</v>
      </c>
      <c r="G34" s="5" t="s">
        <v>81</v>
      </c>
      <c r="H34" s="5" t="s">
        <v>84</v>
      </c>
      <c r="I34" s="6" t="s">
        <v>85</v>
      </c>
      <c r="J34" s="6">
        <v>2</v>
      </c>
      <c r="K34" s="10">
        <v>41484</v>
      </c>
      <c r="L34" s="10">
        <v>41506</v>
      </c>
      <c r="M34" s="8">
        <v>3.142857142857143</v>
      </c>
      <c r="N34" s="11"/>
      <c r="O34" s="5" t="s">
        <v>27</v>
      </c>
    </row>
    <row r="35" spans="1:15" ht="63.75">
      <c r="A35" s="1">
        <v>25</v>
      </c>
      <c r="B35" t="s">
        <v>277</v>
      </c>
      <c r="C35" s="5" t="s">
        <v>25</v>
      </c>
      <c r="D35" s="6" t="s">
        <v>78</v>
      </c>
      <c r="E35" s="6" t="s">
        <v>79</v>
      </c>
      <c r="F35" s="5" t="s">
        <v>80</v>
      </c>
      <c r="G35" s="5" t="s">
        <v>86</v>
      </c>
      <c r="H35" s="5" t="s">
        <v>87</v>
      </c>
      <c r="I35" s="5" t="s">
        <v>88</v>
      </c>
      <c r="J35" s="6">
        <v>21</v>
      </c>
      <c r="K35" s="10">
        <v>41452</v>
      </c>
      <c r="L35" s="10">
        <v>41517</v>
      </c>
      <c r="M35" s="8">
        <v>9.285714285714286</v>
      </c>
      <c r="N35" s="11"/>
      <c r="O35" s="5" t="s">
        <v>27</v>
      </c>
    </row>
    <row r="36" spans="1:15" ht="63.75">
      <c r="A36" s="1">
        <v>26</v>
      </c>
      <c r="B36" t="s">
        <v>278</v>
      </c>
      <c r="C36" s="5" t="s">
        <v>25</v>
      </c>
      <c r="D36" s="6" t="s">
        <v>78</v>
      </c>
      <c r="E36" s="6" t="s">
        <v>79</v>
      </c>
      <c r="F36" s="5" t="s">
        <v>80</v>
      </c>
      <c r="G36" s="5" t="s">
        <v>86</v>
      </c>
      <c r="H36" s="5" t="s">
        <v>89</v>
      </c>
      <c r="I36" s="5" t="s">
        <v>90</v>
      </c>
      <c r="J36" s="6">
        <v>21</v>
      </c>
      <c r="K36" s="10">
        <v>41484</v>
      </c>
      <c r="L36" s="10">
        <v>41517</v>
      </c>
      <c r="M36" s="8">
        <v>4.714285714285714</v>
      </c>
      <c r="N36" s="11"/>
      <c r="O36" s="5" t="s">
        <v>27</v>
      </c>
    </row>
    <row r="37" spans="1:15" ht="140.25">
      <c r="A37" s="1">
        <v>27</v>
      </c>
      <c r="B37" t="s">
        <v>279</v>
      </c>
      <c r="C37" s="5" t="s">
        <v>25</v>
      </c>
      <c r="D37" s="6" t="s">
        <v>78</v>
      </c>
      <c r="E37" s="6" t="s">
        <v>79</v>
      </c>
      <c r="F37" s="5" t="s">
        <v>80</v>
      </c>
      <c r="G37" s="5" t="s">
        <v>86</v>
      </c>
      <c r="H37" s="5" t="s">
        <v>91</v>
      </c>
      <c r="I37" s="5" t="s">
        <v>92</v>
      </c>
      <c r="J37" s="6">
        <v>21</v>
      </c>
      <c r="K37" s="10">
        <v>41484</v>
      </c>
      <c r="L37" s="10">
        <v>41517</v>
      </c>
      <c r="M37" s="8">
        <v>4.714285714285714</v>
      </c>
      <c r="N37" s="11"/>
      <c r="O37" s="5" t="s">
        <v>27</v>
      </c>
    </row>
    <row r="38" spans="1:15" ht="63.75">
      <c r="A38" s="1">
        <v>28</v>
      </c>
      <c r="B38" t="s">
        <v>280</v>
      </c>
      <c r="C38" s="5" t="s">
        <v>25</v>
      </c>
      <c r="D38" s="6" t="s">
        <v>78</v>
      </c>
      <c r="E38" s="6" t="s">
        <v>79</v>
      </c>
      <c r="F38" s="5" t="s">
        <v>80</v>
      </c>
      <c r="G38" s="5" t="s">
        <v>86</v>
      </c>
      <c r="H38" s="5" t="s">
        <v>93</v>
      </c>
      <c r="I38" s="5" t="s">
        <v>94</v>
      </c>
      <c r="J38" s="6">
        <v>21</v>
      </c>
      <c r="K38" s="10">
        <v>41518</v>
      </c>
      <c r="L38" s="10">
        <v>41547</v>
      </c>
      <c r="M38" s="8">
        <v>4.142857142857143</v>
      </c>
      <c r="N38" s="11"/>
      <c r="O38" s="5"/>
    </row>
    <row r="39" spans="1:15" ht="63.75">
      <c r="A39" s="1">
        <v>29</v>
      </c>
      <c r="B39" t="s">
        <v>281</v>
      </c>
      <c r="C39" s="5" t="s">
        <v>25</v>
      </c>
      <c r="D39" s="6" t="s">
        <v>78</v>
      </c>
      <c r="E39" s="6" t="s">
        <v>79</v>
      </c>
      <c r="F39" s="5" t="s">
        <v>80</v>
      </c>
      <c r="G39" s="5" t="s">
        <v>95</v>
      </c>
      <c r="H39" s="5" t="s">
        <v>96</v>
      </c>
      <c r="I39" s="5" t="s">
        <v>97</v>
      </c>
      <c r="J39" s="6">
        <v>1</v>
      </c>
      <c r="K39" s="10">
        <v>41518</v>
      </c>
      <c r="L39" s="10">
        <v>41547</v>
      </c>
      <c r="M39" s="8">
        <v>4.142857142857143</v>
      </c>
      <c r="N39" s="11"/>
      <c r="O39" s="5"/>
    </row>
    <row r="40" spans="1:15" ht="63.75">
      <c r="A40" s="1">
        <v>30</v>
      </c>
      <c r="B40" t="s">
        <v>282</v>
      </c>
      <c r="C40" s="5" t="s">
        <v>25</v>
      </c>
      <c r="D40" s="6" t="s">
        <v>78</v>
      </c>
      <c r="E40" s="6" t="s">
        <v>79</v>
      </c>
      <c r="F40" s="5" t="s">
        <v>80</v>
      </c>
      <c r="G40" s="5" t="s">
        <v>95</v>
      </c>
      <c r="H40" s="5" t="s">
        <v>98</v>
      </c>
      <c r="I40" s="5" t="s">
        <v>99</v>
      </c>
      <c r="J40" s="6">
        <v>2</v>
      </c>
      <c r="K40" s="10">
        <v>41548</v>
      </c>
      <c r="L40" s="10">
        <v>41578</v>
      </c>
      <c r="M40" s="8">
        <v>4.285714285714286</v>
      </c>
      <c r="N40" s="11"/>
      <c r="O40" s="5"/>
    </row>
    <row r="41" spans="1:15" ht="114.75">
      <c r="A41" s="1">
        <v>31</v>
      </c>
      <c r="B41" t="s">
        <v>283</v>
      </c>
      <c r="C41" s="5" t="s">
        <v>25</v>
      </c>
      <c r="D41" s="6" t="s">
        <v>78</v>
      </c>
      <c r="E41" s="6" t="s">
        <v>79</v>
      </c>
      <c r="F41" s="5" t="s">
        <v>80</v>
      </c>
      <c r="G41" s="5" t="s">
        <v>100</v>
      </c>
      <c r="H41" s="5" t="s">
        <v>101</v>
      </c>
      <c r="I41" s="5" t="s">
        <v>102</v>
      </c>
      <c r="J41" s="6">
        <f>17*7</f>
        <v>119</v>
      </c>
      <c r="K41" s="10">
        <v>41491</v>
      </c>
      <c r="L41" s="10">
        <v>41607</v>
      </c>
      <c r="M41" s="5">
        <v>17</v>
      </c>
      <c r="N41" s="11"/>
      <c r="O41" s="5"/>
    </row>
    <row r="42" spans="1:15" ht="63.75">
      <c r="A42" s="1">
        <v>32</v>
      </c>
      <c r="B42" t="s">
        <v>284</v>
      </c>
      <c r="C42" s="5" t="s">
        <v>25</v>
      </c>
      <c r="D42" s="6" t="s">
        <v>78</v>
      </c>
      <c r="E42" s="6" t="s">
        <v>79</v>
      </c>
      <c r="F42" s="5" t="s">
        <v>80</v>
      </c>
      <c r="G42" s="5" t="s">
        <v>100</v>
      </c>
      <c r="H42" s="5" t="s">
        <v>103</v>
      </c>
      <c r="I42" s="5" t="s">
        <v>104</v>
      </c>
      <c r="J42" s="6">
        <f>7*9</f>
        <v>63</v>
      </c>
      <c r="K42" s="10">
        <v>41365</v>
      </c>
      <c r="L42" s="10">
        <v>41639</v>
      </c>
      <c r="M42" s="5">
        <v>39</v>
      </c>
      <c r="N42" s="11"/>
      <c r="O42" s="5"/>
    </row>
    <row r="43" spans="1:15" ht="63.75">
      <c r="A43" s="1">
        <v>33</v>
      </c>
      <c r="B43" t="s">
        <v>285</v>
      </c>
      <c r="C43" s="5" t="s">
        <v>25</v>
      </c>
      <c r="D43" s="6" t="s">
        <v>78</v>
      </c>
      <c r="E43" s="6" t="s">
        <v>79</v>
      </c>
      <c r="F43" s="5" t="s">
        <v>80</v>
      </c>
      <c r="G43" s="5" t="s">
        <v>100</v>
      </c>
      <c r="H43" s="5" t="s">
        <v>105</v>
      </c>
      <c r="I43" s="5" t="s">
        <v>106</v>
      </c>
      <c r="J43" s="6">
        <v>1</v>
      </c>
      <c r="K43" s="10">
        <v>41487</v>
      </c>
      <c r="L43" s="10">
        <v>41608</v>
      </c>
      <c r="M43" s="5">
        <v>17</v>
      </c>
      <c r="N43" s="11"/>
      <c r="O43" s="5"/>
    </row>
    <row r="44" spans="1:15" ht="63.75">
      <c r="A44" s="1">
        <v>34</v>
      </c>
      <c r="B44" t="s">
        <v>286</v>
      </c>
      <c r="C44" s="5" t="s">
        <v>25</v>
      </c>
      <c r="D44" s="6" t="s">
        <v>78</v>
      </c>
      <c r="E44" s="6" t="s">
        <v>79</v>
      </c>
      <c r="F44" s="5" t="s">
        <v>80</v>
      </c>
      <c r="G44" s="5" t="s">
        <v>100</v>
      </c>
      <c r="H44" s="5" t="s">
        <v>107</v>
      </c>
      <c r="I44" s="5" t="s">
        <v>108</v>
      </c>
      <c r="J44" s="6">
        <v>1</v>
      </c>
      <c r="K44" s="10">
        <v>41518</v>
      </c>
      <c r="L44" s="10">
        <v>41547</v>
      </c>
      <c r="M44" s="5">
        <v>4</v>
      </c>
      <c r="N44" s="11"/>
      <c r="O44" s="5"/>
    </row>
    <row r="45" spans="1:15" ht="63.75">
      <c r="A45" s="1">
        <v>35</v>
      </c>
      <c r="B45" t="s">
        <v>287</v>
      </c>
      <c r="C45" s="5" t="s">
        <v>25</v>
      </c>
      <c r="D45" s="6" t="s">
        <v>78</v>
      </c>
      <c r="E45" s="6" t="s">
        <v>79</v>
      </c>
      <c r="F45" s="5" t="s">
        <v>80</v>
      </c>
      <c r="G45" s="5" t="s">
        <v>100</v>
      </c>
      <c r="H45" s="5" t="s">
        <v>109</v>
      </c>
      <c r="I45" s="5" t="s">
        <v>110</v>
      </c>
      <c r="J45" s="6">
        <v>1</v>
      </c>
      <c r="K45" s="10">
        <v>41458</v>
      </c>
      <c r="L45" s="10">
        <v>41458</v>
      </c>
      <c r="M45" s="5">
        <v>0.2</v>
      </c>
      <c r="N45" s="11"/>
      <c r="O45" s="5"/>
    </row>
    <row r="46" spans="1:15" ht="63.75">
      <c r="A46" s="1">
        <v>36</v>
      </c>
      <c r="B46" t="s">
        <v>288</v>
      </c>
      <c r="C46" s="5" t="s">
        <v>25</v>
      </c>
      <c r="D46" s="6" t="s">
        <v>78</v>
      </c>
      <c r="E46" s="6" t="s">
        <v>79</v>
      </c>
      <c r="F46" s="5" t="s">
        <v>80</v>
      </c>
      <c r="G46" s="5" t="s">
        <v>100</v>
      </c>
      <c r="H46" s="5" t="s">
        <v>111</v>
      </c>
      <c r="I46" s="5" t="s">
        <v>112</v>
      </c>
      <c r="J46" s="6">
        <v>8</v>
      </c>
      <c r="K46" s="10">
        <v>41395</v>
      </c>
      <c r="L46" s="10">
        <v>41639</v>
      </c>
      <c r="M46" s="5">
        <v>34</v>
      </c>
      <c r="N46" s="12"/>
      <c r="O46" s="5"/>
    </row>
    <row r="47" spans="1:15" ht="63.75">
      <c r="A47" s="1">
        <v>37</v>
      </c>
      <c r="B47" t="s">
        <v>289</v>
      </c>
      <c r="C47" s="5" t="s">
        <v>25</v>
      </c>
      <c r="D47" s="6" t="s">
        <v>78</v>
      </c>
      <c r="E47" s="6" t="s">
        <v>79</v>
      </c>
      <c r="F47" s="5" t="s">
        <v>80</v>
      </c>
      <c r="G47" s="5" t="s">
        <v>113</v>
      </c>
      <c r="H47" s="5" t="s">
        <v>114</v>
      </c>
      <c r="I47" s="5" t="s">
        <v>115</v>
      </c>
      <c r="J47" s="6">
        <v>1</v>
      </c>
      <c r="K47" s="10">
        <v>41487</v>
      </c>
      <c r="L47" s="10">
        <v>41608</v>
      </c>
      <c r="M47" s="5">
        <v>17</v>
      </c>
      <c r="N47" s="11"/>
      <c r="O47" s="5"/>
    </row>
    <row r="48" spans="1:15" ht="153">
      <c r="A48" s="1">
        <v>38</v>
      </c>
      <c r="B48" t="s">
        <v>290</v>
      </c>
      <c r="C48" s="5" t="s">
        <v>25</v>
      </c>
      <c r="D48" s="6" t="s">
        <v>116</v>
      </c>
      <c r="E48" s="6" t="s">
        <v>117</v>
      </c>
      <c r="F48" s="6" t="s">
        <v>118</v>
      </c>
      <c r="G48" s="6" t="s">
        <v>119</v>
      </c>
      <c r="H48" s="6" t="s">
        <v>120</v>
      </c>
      <c r="I48" s="6" t="s">
        <v>121</v>
      </c>
      <c r="J48" s="6">
        <v>1</v>
      </c>
      <c r="K48" s="7">
        <v>41533</v>
      </c>
      <c r="L48" s="7">
        <v>41533</v>
      </c>
      <c r="M48" s="13">
        <v>0</v>
      </c>
      <c r="N48" s="6"/>
      <c r="O48" s="6"/>
    </row>
    <row r="49" spans="1:15" ht="89.25">
      <c r="A49" s="1">
        <v>39</v>
      </c>
      <c r="B49" t="s">
        <v>291</v>
      </c>
      <c r="C49" s="5" t="s">
        <v>25</v>
      </c>
      <c r="D49" s="6" t="s">
        <v>116</v>
      </c>
      <c r="E49" s="6" t="s">
        <v>117</v>
      </c>
      <c r="F49" s="6" t="s">
        <v>122</v>
      </c>
      <c r="G49" s="6" t="s">
        <v>123</v>
      </c>
      <c r="H49" s="6" t="s">
        <v>124</v>
      </c>
      <c r="I49" s="6" t="s">
        <v>125</v>
      </c>
      <c r="J49" s="6">
        <v>2</v>
      </c>
      <c r="K49" s="7">
        <v>41534</v>
      </c>
      <c r="L49" s="7">
        <v>41564</v>
      </c>
      <c r="M49" s="13">
        <v>4.285714285714286</v>
      </c>
      <c r="N49" s="6"/>
      <c r="O49" s="6"/>
    </row>
    <row r="50" spans="1:15" ht="89.25">
      <c r="A50" s="1">
        <v>40</v>
      </c>
      <c r="B50" t="s">
        <v>292</v>
      </c>
      <c r="C50" s="5" t="s">
        <v>25</v>
      </c>
      <c r="D50" s="6" t="s">
        <v>116</v>
      </c>
      <c r="E50" s="6" t="s">
        <v>117</v>
      </c>
      <c r="F50" s="6" t="s">
        <v>122</v>
      </c>
      <c r="G50" s="6" t="s">
        <v>123</v>
      </c>
      <c r="H50" s="6" t="s">
        <v>126</v>
      </c>
      <c r="I50" s="6" t="s">
        <v>127</v>
      </c>
      <c r="J50" s="6">
        <v>1</v>
      </c>
      <c r="K50" s="7">
        <v>41534</v>
      </c>
      <c r="L50" s="7">
        <v>41564</v>
      </c>
      <c r="M50" s="13">
        <v>4.285714285714286</v>
      </c>
      <c r="N50" s="6"/>
      <c r="O50" s="6"/>
    </row>
    <row r="51" spans="1:15" ht="89.25">
      <c r="A51" s="1">
        <v>41</v>
      </c>
      <c r="B51" t="s">
        <v>293</v>
      </c>
      <c r="C51" s="5" t="s">
        <v>25</v>
      </c>
      <c r="D51" s="6" t="s">
        <v>116</v>
      </c>
      <c r="E51" s="6" t="s">
        <v>117</v>
      </c>
      <c r="F51" s="6" t="s">
        <v>122</v>
      </c>
      <c r="G51" s="6" t="s">
        <v>123</v>
      </c>
      <c r="H51" s="6" t="s">
        <v>128</v>
      </c>
      <c r="I51" s="6" t="s">
        <v>129</v>
      </c>
      <c r="J51" s="6">
        <v>1</v>
      </c>
      <c r="K51" s="7">
        <v>41565</v>
      </c>
      <c r="L51" s="7">
        <v>41571</v>
      </c>
      <c r="M51" s="13">
        <v>0.8571428571428571</v>
      </c>
      <c r="N51" s="6"/>
      <c r="O51" s="6"/>
    </row>
    <row r="52" spans="1:15" ht="89.25">
      <c r="A52" s="1">
        <v>42</v>
      </c>
      <c r="B52" t="s">
        <v>294</v>
      </c>
      <c r="C52" s="5" t="s">
        <v>25</v>
      </c>
      <c r="D52" s="6" t="s">
        <v>116</v>
      </c>
      <c r="E52" s="6" t="s">
        <v>117</v>
      </c>
      <c r="F52" s="6" t="s">
        <v>122</v>
      </c>
      <c r="G52" s="6" t="s">
        <v>123</v>
      </c>
      <c r="H52" s="6" t="s">
        <v>130</v>
      </c>
      <c r="I52" s="6" t="s">
        <v>131</v>
      </c>
      <c r="J52" s="6">
        <v>5</v>
      </c>
      <c r="K52" s="7">
        <v>41575</v>
      </c>
      <c r="L52" s="7">
        <v>41596</v>
      </c>
      <c r="M52" s="13">
        <v>3</v>
      </c>
      <c r="N52" s="6"/>
      <c r="O52" s="6"/>
    </row>
    <row r="53" spans="1:15" ht="89.25">
      <c r="A53" s="1">
        <v>43</v>
      </c>
      <c r="B53" t="s">
        <v>295</v>
      </c>
      <c r="C53" s="5" t="s">
        <v>25</v>
      </c>
      <c r="D53" s="6" t="s">
        <v>116</v>
      </c>
      <c r="E53" s="6" t="s">
        <v>117</v>
      </c>
      <c r="F53" s="6" t="s">
        <v>122</v>
      </c>
      <c r="G53" s="6" t="s">
        <v>123</v>
      </c>
      <c r="H53" s="6" t="s">
        <v>132</v>
      </c>
      <c r="I53" s="6" t="s">
        <v>133</v>
      </c>
      <c r="J53" s="6">
        <v>3</v>
      </c>
      <c r="K53" s="7">
        <v>41533</v>
      </c>
      <c r="L53" s="7">
        <v>41636</v>
      </c>
      <c r="M53" s="13">
        <v>14.714285714285714</v>
      </c>
      <c r="N53" s="6"/>
      <c r="O53" s="6"/>
    </row>
    <row r="54" spans="1:15" ht="127.5">
      <c r="A54" s="1">
        <v>44</v>
      </c>
      <c r="B54" t="s">
        <v>296</v>
      </c>
      <c r="C54" s="5" t="s">
        <v>25</v>
      </c>
      <c r="D54" s="6" t="s">
        <v>116</v>
      </c>
      <c r="E54" s="6" t="s">
        <v>117</v>
      </c>
      <c r="F54" s="6" t="s">
        <v>122</v>
      </c>
      <c r="G54" s="6" t="s">
        <v>134</v>
      </c>
      <c r="H54" s="6" t="s">
        <v>135</v>
      </c>
      <c r="I54" s="6" t="s">
        <v>136</v>
      </c>
      <c r="J54" s="6">
        <v>1</v>
      </c>
      <c r="K54" s="7">
        <v>41491</v>
      </c>
      <c r="L54" s="7">
        <v>41506</v>
      </c>
      <c r="M54" s="13">
        <v>2.142857142857143</v>
      </c>
      <c r="N54" s="6"/>
      <c r="O54" s="6"/>
    </row>
    <row r="55" spans="1:15" ht="127.5">
      <c r="A55" s="1">
        <v>45</v>
      </c>
      <c r="B55" t="s">
        <v>297</v>
      </c>
      <c r="C55" s="5" t="s">
        <v>25</v>
      </c>
      <c r="D55" s="6" t="s">
        <v>116</v>
      </c>
      <c r="E55" s="6" t="s">
        <v>117</v>
      </c>
      <c r="F55" s="6" t="s">
        <v>122</v>
      </c>
      <c r="G55" s="6" t="s">
        <v>134</v>
      </c>
      <c r="H55" s="6" t="s">
        <v>128</v>
      </c>
      <c r="I55" s="6" t="s">
        <v>137</v>
      </c>
      <c r="J55" s="6">
        <v>1</v>
      </c>
      <c r="K55" s="7">
        <v>41506</v>
      </c>
      <c r="L55" s="7">
        <v>41512</v>
      </c>
      <c r="M55" s="13">
        <v>0.8571428571428571</v>
      </c>
      <c r="N55" s="6"/>
      <c r="O55" s="6"/>
    </row>
    <row r="56" spans="1:15" ht="127.5">
      <c r="A56" s="1">
        <v>46</v>
      </c>
      <c r="B56" t="s">
        <v>298</v>
      </c>
      <c r="C56" s="5" t="s">
        <v>25</v>
      </c>
      <c r="D56" s="6" t="s">
        <v>116</v>
      </c>
      <c r="E56" s="6" t="s">
        <v>117</v>
      </c>
      <c r="F56" s="6" t="s">
        <v>122</v>
      </c>
      <c r="G56" s="6" t="s">
        <v>134</v>
      </c>
      <c r="H56" s="6" t="s">
        <v>138</v>
      </c>
      <c r="I56" s="6" t="s">
        <v>139</v>
      </c>
      <c r="J56" s="6">
        <v>1</v>
      </c>
      <c r="K56" s="7">
        <v>41512</v>
      </c>
      <c r="L56" s="7">
        <v>41516</v>
      </c>
      <c r="M56" s="13">
        <v>0.5714285714285714</v>
      </c>
      <c r="N56" s="6"/>
      <c r="O56" s="6"/>
    </row>
    <row r="57" spans="1:15" ht="76.5">
      <c r="A57" s="1">
        <v>47</v>
      </c>
      <c r="B57" t="s">
        <v>299</v>
      </c>
      <c r="C57" s="5" t="s">
        <v>25</v>
      </c>
      <c r="D57" s="6" t="s">
        <v>140</v>
      </c>
      <c r="E57" s="6" t="s">
        <v>141</v>
      </c>
      <c r="F57" s="6" t="s">
        <v>142</v>
      </c>
      <c r="G57" s="6" t="s">
        <v>143</v>
      </c>
      <c r="H57" s="6" t="s">
        <v>144</v>
      </c>
      <c r="I57" s="6" t="s">
        <v>145</v>
      </c>
      <c r="J57" s="6">
        <v>1</v>
      </c>
      <c r="K57" s="7">
        <v>41491</v>
      </c>
      <c r="L57" s="7">
        <v>41608</v>
      </c>
      <c r="M57" s="13">
        <v>16.714285714285715</v>
      </c>
      <c r="N57" s="6"/>
      <c r="O57" s="6"/>
    </row>
    <row r="58" spans="1:15" ht="63.75">
      <c r="A58" s="1">
        <v>48</v>
      </c>
      <c r="B58" t="s">
        <v>300</v>
      </c>
      <c r="C58" s="5" t="s">
        <v>25</v>
      </c>
      <c r="D58" s="6" t="s">
        <v>140</v>
      </c>
      <c r="E58" s="6" t="s">
        <v>141</v>
      </c>
      <c r="F58" s="6" t="s">
        <v>142</v>
      </c>
      <c r="G58" s="6" t="s">
        <v>146</v>
      </c>
      <c r="H58" s="6" t="s">
        <v>147</v>
      </c>
      <c r="I58" s="6" t="s">
        <v>127</v>
      </c>
      <c r="J58" s="6">
        <v>1</v>
      </c>
      <c r="K58" s="7">
        <v>41491</v>
      </c>
      <c r="L58" s="7">
        <v>41516</v>
      </c>
      <c r="M58" s="13">
        <v>3.5714285714285716</v>
      </c>
      <c r="N58" s="6"/>
      <c r="O58" s="6"/>
    </row>
    <row r="59" spans="1:15" ht="63.75">
      <c r="A59" s="1">
        <v>49</v>
      </c>
      <c r="B59" t="s">
        <v>301</v>
      </c>
      <c r="C59" s="5" t="s">
        <v>25</v>
      </c>
      <c r="D59" s="6" t="s">
        <v>140</v>
      </c>
      <c r="E59" s="6" t="s">
        <v>141</v>
      </c>
      <c r="F59" s="6" t="s">
        <v>142</v>
      </c>
      <c r="G59" s="6" t="s">
        <v>146</v>
      </c>
      <c r="H59" s="6" t="s">
        <v>128</v>
      </c>
      <c r="I59" s="6" t="s">
        <v>137</v>
      </c>
      <c r="J59" s="6">
        <v>1</v>
      </c>
      <c r="K59" s="7">
        <v>41519</v>
      </c>
      <c r="L59" s="7">
        <v>41523</v>
      </c>
      <c r="M59" s="13">
        <v>0.5714285714285714</v>
      </c>
      <c r="N59" s="6"/>
      <c r="O59" s="6"/>
    </row>
    <row r="60" spans="1:15" ht="63.75">
      <c r="A60" s="1">
        <v>50</v>
      </c>
      <c r="B60" t="s">
        <v>302</v>
      </c>
      <c r="C60" s="5" t="s">
        <v>25</v>
      </c>
      <c r="D60" s="6" t="s">
        <v>140</v>
      </c>
      <c r="E60" s="6" t="s">
        <v>141</v>
      </c>
      <c r="F60" s="6" t="s">
        <v>142</v>
      </c>
      <c r="G60" s="6" t="s">
        <v>146</v>
      </c>
      <c r="H60" s="6" t="s">
        <v>148</v>
      </c>
      <c r="I60" s="6" t="s">
        <v>139</v>
      </c>
      <c r="J60" s="6">
        <v>1</v>
      </c>
      <c r="K60" s="7">
        <v>41523</v>
      </c>
      <c r="L60" s="7">
        <v>41527</v>
      </c>
      <c r="M60" s="13">
        <v>0.5714285714285714</v>
      </c>
      <c r="N60" s="6"/>
      <c r="O60" s="6"/>
    </row>
    <row r="61" spans="1:15" ht="63.75">
      <c r="A61" s="1">
        <v>51</v>
      </c>
      <c r="B61" t="s">
        <v>303</v>
      </c>
      <c r="C61" s="5" t="s">
        <v>25</v>
      </c>
      <c r="D61" s="6" t="s">
        <v>140</v>
      </c>
      <c r="E61" s="6" t="s">
        <v>141</v>
      </c>
      <c r="F61" s="6" t="s">
        <v>142</v>
      </c>
      <c r="G61" s="6" t="s">
        <v>146</v>
      </c>
      <c r="H61" s="6" t="s">
        <v>149</v>
      </c>
      <c r="I61" s="6" t="s">
        <v>150</v>
      </c>
      <c r="J61" s="6">
        <v>4</v>
      </c>
      <c r="K61" s="7">
        <v>41527</v>
      </c>
      <c r="L61" s="7">
        <v>41639</v>
      </c>
      <c r="M61" s="13">
        <v>16</v>
      </c>
      <c r="N61" s="6"/>
      <c r="O61" s="6"/>
    </row>
    <row r="62" spans="1:15" ht="102">
      <c r="A62" s="1">
        <v>52</v>
      </c>
      <c r="B62" t="s">
        <v>304</v>
      </c>
      <c r="C62" s="5" t="s">
        <v>25</v>
      </c>
      <c r="D62" s="6" t="s">
        <v>151</v>
      </c>
      <c r="E62" s="6" t="s">
        <v>152</v>
      </c>
      <c r="F62" s="6" t="s">
        <v>153</v>
      </c>
      <c r="G62" s="6" t="s">
        <v>154</v>
      </c>
      <c r="H62" s="6" t="s">
        <v>155</v>
      </c>
      <c r="I62" s="6" t="s">
        <v>156</v>
      </c>
      <c r="J62" s="6">
        <v>1</v>
      </c>
      <c r="K62" s="7">
        <v>41548</v>
      </c>
      <c r="L62" s="7">
        <v>41578</v>
      </c>
      <c r="M62" s="13">
        <v>4.285714285714286</v>
      </c>
      <c r="N62" s="6"/>
      <c r="O62" s="6"/>
    </row>
    <row r="63" spans="1:15" ht="63.75">
      <c r="A63" s="1">
        <v>53</v>
      </c>
      <c r="B63" t="s">
        <v>305</v>
      </c>
      <c r="C63" s="5" t="s">
        <v>25</v>
      </c>
      <c r="D63" s="6" t="s">
        <v>151</v>
      </c>
      <c r="E63" s="6" t="s">
        <v>152</v>
      </c>
      <c r="F63" s="6" t="s">
        <v>153</v>
      </c>
      <c r="G63" s="6" t="s">
        <v>157</v>
      </c>
      <c r="H63" s="6" t="s">
        <v>158</v>
      </c>
      <c r="I63" s="14" t="s">
        <v>159</v>
      </c>
      <c r="J63" s="6">
        <v>1</v>
      </c>
      <c r="K63" s="7">
        <v>41610</v>
      </c>
      <c r="L63" s="7">
        <v>41611</v>
      </c>
      <c r="M63" s="13">
        <v>0.14285714285714285</v>
      </c>
      <c r="N63" s="6"/>
      <c r="O63" s="6"/>
    </row>
    <row r="64" spans="1:15" ht="63.75">
      <c r="A64" s="1">
        <v>54</v>
      </c>
      <c r="B64" t="s">
        <v>306</v>
      </c>
      <c r="C64" s="5" t="s">
        <v>25</v>
      </c>
      <c r="D64" s="6" t="s">
        <v>151</v>
      </c>
      <c r="E64" s="6" t="s">
        <v>152</v>
      </c>
      <c r="F64" s="6" t="s">
        <v>153</v>
      </c>
      <c r="G64" s="6" t="s">
        <v>157</v>
      </c>
      <c r="H64" s="6" t="s">
        <v>160</v>
      </c>
      <c r="I64" s="6" t="s">
        <v>161</v>
      </c>
      <c r="J64" s="6">
        <v>1</v>
      </c>
      <c r="K64" s="7">
        <v>41612</v>
      </c>
      <c r="L64" s="7">
        <v>41614</v>
      </c>
      <c r="M64" s="13">
        <v>0.2857142857142857</v>
      </c>
      <c r="N64" s="6"/>
      <c r="O64" s="6"/>
    </row>
    <row r="65" spans="1:15" ht="127.5">
      <c r="A65" s="1">
        <v>55</v>
      </c>
      <c r="B65" t="s">
        <v>307</v>
      </c>
      <c r="C65" s="5" t="s">
        <v>25</v>
      </c>
      <c r="D65" s="6" t="s">
        <v>151</v>
      </c>
      <c r="E65" s="6" t="s">
        <v>152</v>
      </c>
      <c r="F65" s="6" t="s">
        <v>153</v>
      </c>
      <c r="G65" s="6" t="s">
        <v>162</v>
      </c>
      <c r="H65" s="6" t="s">
        <v>163</v>
      </c>
      <c r="I65" s="6" t="s">
        <v>136</v>
      </c>
      <c r="J65" s="6">
        <v>1</v>
      </c>
      <c r="K65" s="7">
        <v>41491</v>
      </c>
      <c r="L65" s="7">
        <v>41506</v>
      </c>
      <c r="M65" s="13">
        <v>2.142857142857143</v>
      </c>
      <c r="N65" s="6"/>
      <c r="O65" s="6"/>
    </row>
    <row r="66" spans="1:15" ht="127.5">
      <c r="A66" s="1">
        <v>56</v>
      </c>
      <c r="B66" t="s">
        <v>308</v>
      </c>
      <c r="C66" s="5" t="s">
        <v>25</v>
      </c>
      <c r="D66" s="6" t="s">
        <v>151</v>
      </c>
      <c r="E66" s="6" t="s">
        <v>152</v>
      </c>
      <c r="F66" s="6" t="s">
        <v>153</v>
      </c>
      <c r="G66" s="6" t="s">
        <v>162</v>
      </c>
      <c r="H66" s="6" t="s">
        <v>128</v>
      </c>
      <c r="I66" s="6" t="s">
        <v>164</v>
      </c>
      <c r="J66" s="6">
        <v>1</v>
      </c>
      <c r="K66" s="7">
        <v>41506</v>
      </c>
      <c r="L66" s="7">
        <v>41512</v>
      </c>
      <c r="M66" s="13">
        <v>0.8571428571428571</v>
      </c>
      <c r="N66" s="6"/>
      <c r="O66" s="6"/>
    </row>
    <row r="67" spans="1:15" ht="127.5">
      <c r="A67" s="1">
        <v>57</v>
      </c>
      <c r="B67" t="s">
        <v>309</v>
      </c>
      <c r="C67" s="5" t="s">
        <v>25</v>
      </c>
      <c r="D67" s="6" t="s">
        <v>151</v>
      </c>
      <c r="E67" s="6" t="s">
        <v>152</v>
      </c>
      <c r="F67" s="6" t="s">
        <v>153</v>
      </c>
      <c r="G67" s="6" t="s">
        <v>162</v>
      </c>
      <c r="H67" s="6" t="s">
        <v>148</v>
      </c>
      <c r="I67" s="6" t="s">
        <v>139</v>
      </c>
      <c r="J67" s="6">
        <v>1</v>
      </c>
      <c r="K67" s="7">
        <v>41512</v>
      </c>
      <c r="L67" s="7">
        <v>41516</v>
      </c>
      <c r="M67" s="13">
        <v>0.5714285714285714</v>
      </c>
      <c r="N67" s="6"/>
      <c r="O67" s="6"/>
    </row>
    <row r="68" spans="1:15" ht="76.5">
      <c r="A68" s="1">
        <v>58</v>
      </c>
      <c r="B68" t="s">
        <v>310</v>
      </c>
      <c r="C68" s="5" t="s">
        <v>25</v>
      </c>
      <c r="D68" s="6" t="s">
        <v>116</v>
      </c>
      <c r="E68" s="6" t="s">
        <v>165</v>
      </c>
      <c r="F68" s="6" t="s">
        <v>122</v>
      </c>
      <c r="G68" s="6" t="s">
        <v>166</v>
      </c>
      <c r="H68" s="6" t="s">
        <v>167</v>
      </c>
      <c r="I68" s="6" t="s">
        <v>127</v>
      </c>
      <c r="J68" s="6">
        <v>1</v>
      </c>
      <c r="K68" s="7">
        <v>41491</v>
      </c>
      <c r="L68" s="7">
        <v>41516</v>
      </c>
      <c r="M68" s="13">
        <v>3.5714285714285716</v>
      </c>
      <c r="N68" s="6"/>
      <c r="O68" s="6"/>
    </row>
    <row r="69" spans="1:15" ht="76.5">
      <c r="A69" s="1">
        <v>59</v>
      </c>
      <c r="B69" t="s">
        <v>311</v>
      </c>
      <c r="C69" s="5" t="s">
        <v>25</v>
      </c>
      <c r="D69" s="6" t="s">
        <v>116</v>
      </c>
      <c r="E69" s="6" t="s">
        <v>165</v>
      </c>
      <c r="F69" s="6" t="s">
        <v>122</v>
      </c>
      <c r="G69" s="6" t="s">
        <v>166</v>
      </c>
      <c r="H69" s="6" t="s">
        <v>128</v>
      </c>
      <c r="I69" s="6" t="s">
        <v>164</v>
      </c>
      <c r="J69" s="6">
        <v>1</v>
      </c>
      <c r="K69" s="7">
        <v>41519</v>
      </c>
      <c r="L69" s="7">
        <v>41523</v>
      </c>
      <c r="M69" s="13">
        <v>0.5714285714285714</v>
      </c>
      <c r="N69" s="6"/>
      <c r="O69" s="6"/>
    </row>
    <row r="70" spans="1:15" ht="76.5">
      <c r="A70" s="1">
        <v>60</v>
      </c>
      <c r="B70" t="s">
        <v>312</v>
      </c>
      <c r="C70" s="5" t="s">
        <v>25</v>
      </c>
      <c r="D70" s="6" t="s">
        <v>116</v>
      </c>
      <c r="E70" s="6" t="s">
        <v>165</v>
      </c>
      <c r="F70" s="6" t="s">
        <v>122</v>
      </c>
      <c r="G70" s="6" t="s">
        <v>166</v>
      </c>
      <c r="H70" s="6" t="s">
        <v>168</v>
      </c>
      <c r="I70" s="6" t="s">
        <v>139</v>
      </c>
      <c r="J70" s="6">
        <v>1</v>
      </c>
      <c r="K70" s="7">
        <v>41523</v>
      </c>
      <c r="L70" s="7">
        <v>41527</v>
      </c>
      <c r="M70" s="13">
        <v>0.5714285714285714</v>
      </c>
      <c r="N70" s="6"/>
      <c r="O70" s="6"/>
    </row>
    <row r="71" spans="1:15" ht="76.5">
      <c r="A71" s="1">
        <v>61</v>
      </c>
      <c r="B71" t="s">
        <v>313</v>
      </c>
      <c r="C71" s="5" t="s">
        <v>25</v>
      </c>
      <c r="D71" s="6" t="s">
        <v>116</v>
      </c>
      <c r="E71" s="6" t="s">
        <v>165</v>
      </c>
      <c r="F71" s="6" t="s">
        <v>122</v>
      </c>
      <c r="G71" s="6" t="s">
        <v>166</v>
      </c>
      <c r="H71" s="6" t="s">
        <v>169</v>
      </c>
      <c r="I71" s="6" t="s">
        <v>170</v>
      </c>
      <c r="J71" s="6">
        <v>1</v>
      </c>
      <c r="K71" s="7">
        <v>41491</v>
      </c>
      <c r="L71" s="7">
        <v>41491</v>
      </c>
      <c r="M71" s="13">
        <v>0</v>
      </c>
      <c r="N71" s="6"/>
      <c r="O71" s="6"/>
    </row>
    <row r="72" spans="1:15" ht="76.5">
      <c r="A72" s="1">
        <v>62</v>
      </c>
      <c r="B72" t="s">
        <v>314</v>
      </c>
      <c r="C72" s="5" t="s">
        <v>25</v>
      </c>
      <c r="D72" s="6" t="s">
        <v>171</v>
      </c>
      <c r="E72" s="6" t="s">
        <v>172</v>
      </c>
      <c r="F72" s="6" t="s">
        <v>173</v>
      </c>
      <c r="G72" s="6" t="s">
        <v>174</v>
      </c>
      <c r="H72" s="6" t="s">
        <v>175</v>
      </c>
      <c r="I72" s="6" t="s">
        <v>176</v>
      </c>
      <c r="J72" s="6">
        <v>1</v>
      </c>
      <c r="K72" s="7">
        <v>41501</v>
      </c>
      <c r="L72" s="7">
        <v>41533</v>
      </c>
      <c r="M72" s="13">
        <v>4.571428571428571</v>
      </c>
      <c r="N72" s="6"/>
      <c r="O72" s="6"/>
    </row>
    <row r="73" spans="1:15" ht="76.5">
      <c r="A73" s="1">
        <v>63</v>
      </c>
      <c r="B73" t="s">
        <v>315</v>
      </c>
      <c r="C73" s="5" t="s">
        <v>25</v>
      </c>
      <c r="D73" s="6" t="s">
        <v>171</v>
      </c>
      <c r="E73" s="6" t="s">
        <v>172</v>
      </c>
      <c r="F73" s="6" t="s">
        <v>173</v>
      </c>
      <c r="G73" s="6" t="s">
        <v>174</v>
      </c>
      <c r="H73" s="6" t="s">
        <v>177</v>
      </c>
      <c r="I73" s="6" t="s">
        <v>178</v>
      </c>
      <c r="J73" s="6">
        <v>1</v>
      </c>
      <c r="K73" s="7">
        <v>41533</v>
      </c>
      <c r="L73" s="7">
        <v>41547</v>
      </c>
      <c r="M73" s="13">
        <v>2</v>
      </c>
      <c r="N73" s="6"/>
      <c r="O73" s="6"/>
    </row>
    <row r="74" spans="1:15" ht="76.5">
      <c r="A74" s="1">
        <v>64</v>
      </c>
      <c r="B74" t="s">
        <v>316</v>
      </c>
      <c r="C74" s="5" t="s">
        <v>25</v>
      </c>
      <c r="D74" s="6" t="s">
        <v>171</v>
      </c>
      <c r="E74" s="6" t="s">
        <v>172</v>
      </c>
      <c r="F74" s="6" t="s">
        <v>173</v>
      </c>
      <c r="G74" s="6" t="s">
        <v>174</v>
      </c>
      <c r="H74" s="6" t="s">
        <v>179</v>
      </c>
      <c r="I74" s="6" t="s">
        <v>55</v>
      </c>
      <c r="J74" s="6">
        <v>4</v>
      </c>
      <c r="K74" s="7">
        <v>41547</v>
      </c>
      <c r="L74" s="7">
        <v>41638</v>
      </c>
      <c r="M74" s="13">
        <v>13</v>
      </c>
      <c r="N74" s="6"/>
      <c r="O74" s="6"/>
    </row>
    <row r="75" spans="1:15" ht="63.75">
      <c r="A75" s="1">
        <v>65</v>
      </c>
      <c r="B75" t="s">
        <v>317</v>
      </c>
      <c r="C75" s="5" t="s">
        <v>25</v>
      </c>
      <c r="D75" s="6" t="s">
        <v>180</v>
      </c>
      <c r="E75" s="6" t="s">
        <v>181</v>
      </c>
      <c r="F75" s="5" t="s">
        <v>182</v>
      </c>
      <c r="G75" s="5" t="s">
        <v>183</v>
      </c>
      <c r="H75" s="6" t="s">
        <v>184</v>
      </c>
      <c r="I75" s="5" t="s">
        <v>185</v>
      </c>
      <c r="J75" s="6">
        <v>1</v>
      </c>
      <c r="K75" s="10">
        <v>41487</v>
      </c>
      <c r="L75" s="10">
        <v>41534</v>
      </c>
      <c r="M75" s="15">
        <v>6.714285714285714</v>
      </c>
      <c r="N75" s="5"/>
      <c r="O75" s="5" t="s">
        <v>27</v>
      </c>
    </row>
    <row r="76" spans="1:15" ht="63.75">
      <c r="A76" s="1">
        <v>66</v>
      </c>
      <c r="B76" t="s">
        <v>318</v>
      </c>
      <c r="C76" s="5" t="s">
        <v>25</v>
      </c>
      <c r="D76" s="6" t="s">
        <v>180</v>
      </c>
      <c r="E76" s="6" t="s">
        <v>181</v>
      </c>
      <c r="F76" s="5" t="s">
        <v>182</v>
      </c>
      <c r="G76" s="5" t="s">
        <v>183</v>
      </c>
      <c r="H76" s="6" t="s">
        <v>128</v>
      </c>
      <c r="I76" s="5" t="s">
        <v>186</v>
      </c>
      <c r="J76" s="6">
        <v>1</v>
      </c>
      <c r="K76" s="10">
        <v>41535</v>
      </c>
      <c r="L76" s="10">
        <v>41547</v>
      </c>
      <c r="M76" s="15">
        <v>1.7142857142857142</v>
      </c>
      <c r="N76" s="5"/>
      <c r="O76" s="5" t="s">
        <v>27</v>
      </c>
    </row>
    <row r="77" spans="1:15" ht="63.75">
      <c r="A77" s="1">
        <v>67</v>
      </c>
      <c r="B77" t="s">
        <v>319</v>
      </c>
      <c r="C77" s="5" t="s">
        <v>25</v>
      </c>
      <c r="D77" s="6" t="s">
        <v>180</v>
      </c>
      <c r="E77" s="6" t="s">
        <v>181</v>
      </c>
      <c r="F77" s="5" t="s">
        <v>182</v>
      </c>
      <c r="G77" s="5" t="s">
        <v>183</v>
      </c>
      <c r="H77" s="6" t="s">
        <v>187</v>
      </c>
      <c r="I77" s="5" t="s">
        <v>188</v>
      </c>
      <c r="J77" s="6">
        <v>1</v>
      </c>
      <c r="K77" s="10">
        <v>41548</v>
      </c>
      <c r="L77" s="10">
        <v>41562</v>
      </c>
      <c r="M77" s="15">
        <v>2</v>
      </c>
      <c r="N77" s="5"/>
      <c r="O77" s="5"/>
    </row>
    <row r="78" spans="1:15" ht="89.25">
      <c r="A78" s="1">
        <v>68</v>
      </c>
      <c r="B78" t="s">
        <v>320</v>
      </c>
      <c r="C78" s="5" t="s">
        <v>25</v>
      </c>
      <c r="D78" s="6" t="s">
        <v>180</v>
      </c>
      <c r="E78" s="6" t="s">
        <v>181</v>
      </c>
      <c r="F78" s="5" t="s">
        <v>182</v>
      </c>
      <c r="G78" s="5" t="s">
        <v>183</v>
      </c>
      <c r="H78" s="5" t="s">
        <v>189</v>
      </c>
      <c r="I78" s="5" t="s">
        <v>190</v>
      </c>
      <c r="J78" s="6">
        <v>1</v>
      </c>
      <c r="K78" s="10">
        <v>41641</v>
      </c>
      <c r="L78" s="10">
        <v>41670</v>
      </c>
      <c r="M78" s="15">
        <v>4.142857142857143</v>
      </c>
      <c r="N78" s="5"/>
      <c r="O78" s="5"/>
    </row>
    <row r="79" spans="1:15" ht="102">
      <c r="A79" s="1">
        <v>69</v>
      </c>
      <c r="B79" t="s">
        <v>321</v>
      </c>
      <c r="C79" s="5" t="s">
        <v>25</v>
      </c>
      <c r="D79" s="6" t="s">
        <v>180</v>
      </c>
      <c r="E79" s="6" t="s">
        <v>181</v>
      </c>
      <c r="F79" s="5" t="s">
        <v>182</v>
      </c>
      <c r="G79" s="5" t="s">
        <v>183</v>
      </c>
      <c r="H79" s="5" t="s">
        <v>191</v>
      </c>
      <c r="I79" s="5" t="s">
        <v>192</v>
      </c>
      <c r="J79" s="6">
        <v>1</v>
      </c>
      <c r="K79" s="10">
        <v>41641</v>
      </c>
      <c r="L79" s="10">
        <v>41670</v>
      </c>
      <c r="M79" s="15">
        <v>4.142857142857143</v>
      </c>
      <c r="N79" s="5"/>
      <c r="O79" s="5"/>
    </row>
    <row r="80" spans="1:15" ht="63.75">
      <c r="A80" s="1">
        <v>70</v>
      </c>
      <c r="B80" t="s">
        <v>322</v>
      </c>
      <c r="C80" s="5" t="s">
        <v>25</v>
      </c>
      <c r="D80" s="6" t="s">
        <v>193</v>
      </c>
      <c r="E80" s="6" t="s">
        <v>194</v>
      </c>
      <c r="F80" s="5" t="s">
        <v>195</v>
      </c>
      <c r="G80" s="5" t="s">
        <v>183</v>
      </c>
      <c r="H80" s="6" t="s">
        <v>184</v>
      </c>
      <c r="I80" s="5" t="s">
        <v>185</v>
      </c>
      <c r="J80" s="6">
        <v>1</v>
      </c>
      <c r="K80" s="10">
        <v>41487</v>
      </c>
      <c r="L80" s="10">
        <v>41534</v>
      </c>
      <c r="M80" s="15">
        <v>6.714285714285714</v>
      </c>
      <c r="N80" s="5"/>
      <c r="O80" s="5" t="s">
        <v>27</v>
      </c>
    </row>
    <row r="81" spans="1:15" ht="63.75">
      <c r="A81" s="1">
        <v>71</v>
      </c>
      <c r="B81" t="s">
        <v>323</v>
      </c>
      <c r="C81" s="5" t="s">
        <v>25</v>
      </c>
      <c r="D81" s="6" t="s">
        <v>193</v>
      </c>
      <c r="E81" s="6" t="s">
        <v>194</v>
      </c>
      <c r="F81" s="5" t="s">
        <v>195</v>
      </c>
      <c r="G81" s="5" t="s">
        <v>183</v>
      </c>
      <c r="H81" s="6" t="s">
        <v>128</v>
      </c>
      <c r="I81" s="5" t="s">
        <v>186</v>
      </c>
      <c r="J81" s="6">
        <v>1</v>
      </c>
      <c r="K81" s="10">
        <v>41535</v>
      </c>
      <c r="L81" s="10">
        <v>41547</v>
      </c>
      <c r="M81" s="15">
        <v>1.7142857142857142</v>
      </c>
      <c r="N81" s="5"/>
      <c r="O81" s="5" t="s">
        <v>27</v>
      </c>
    </row>
    <row r="82" spans="1:15" ht="63.75">
      <c r="A82" s="1">
        <v>72</v>
      </c>
      <c r="B82" t="s">
        <v>324</v>
      </c>
      <c r="C82" s="5" t="s">
        <v>25</v>
      </c>
      <c r="D82" s="6" t="s">
        <v>193</v>
      </c>
      <c r="E82" s="6" t="s">
        <v>194</v>
      </c>
      <c r="F82" s="5" t="s">
        <v>195</v>
      </c>
      <c r="G82" s="5" t="s">
        <v>183</v>
      </c>
      <c r="H82" s="6" t="s">
        <v>187</v>
      </c>
      <c r="I82" s="5" t="s">
        <v>188</v>
      </c>
      <c r="J82" s="6">
        <v>1</v>
      </c>
      <c r="K82" s="10">
        <v>41548</v>
      </c>
      <c r="L82" s="10">
        <v>41562</v>
      </c>
      <c r="M82" s="15">
        <v>2</v>
      </c>
      <c r="N82" s="5"/>
      <c r="O82" s="5"/>
    </row>
    <row r="83" spans="1:15" ht="89.25">
      <c r="A83" s="1">
        <v>73</v>
      </c>
      <c r="B83" t="s">
        <v>325</v>
      </c>
      <c r="C83" s="5" t="s">
        <v>25</v>
      </c>
      <c r="D83" s="6" t="s">
        <v>193</v>
      </c>
      <c r="E83" s="6" t="s">
        <v>194</v>
      </c>
      <c r="F83" s="5" t="s">
        <v>195</v>
      </c>
      <c r="G83" s="5" t="s">
        <v>183</v>
      </c>
      <c r="H83" s="5" t="s">
        <v>196</v>
      </c>
      <c r="I83" s="5" t="s">
        <v>190</v>
      </c>
      <c r="J83" s="6">
        <v>1</v>
      </c>
      <c r="K83" s="10">
        <v>41641</v>
      </c>
      <c r="L83" s="10">
        <v>41670</v>
      </c>
      <c r="M83" s="15">
        <v>4.142857142857143</v>
      </c>
      <c r="N83" s="5"/>
      <c r="O83" s="5"/>
    </row>
    <row r="84" spans="1:15" ht="102">
      <c r="A84" s="1">
        <v>74</v>
      </c>
      <c r="B84" t="s">
        <v>326</v>
      </c>
      <c r="C84" s="5" t="s">
        <v>25</v>
      </c>
      <c r="D84" s="6" t="s">
        <v>193</v>
      </c>
      <c r="E84" s="6" t="s">
        <v>194</v>
      </c>
      <c r="F84" s="5" t="s">
        <v>195</v>
      </c>
      <c r="G84" s="5" t="s">
        <v>183</v>
      </c>
      <c r="H84" s="5" t="s">
        <v>191</v>
      </c>
      <c r="I84" s="5" t="s">
        <v>197</v>
      </c>
      <c r="J84" s="6">
        <v>1</v>
      </c>
      <c r="K84" s="10">
        <v>41641</v>
      </c>
      <c r="L84" s="10">
        <v>41670</v>
      </c>
      <c r="M84" s="15">
        <v>4.142857142857143</v>
      </c>
      <c r="N84" s="5"/>
      <c r="O84" s="5"/>
    </row>
    <row r="85" spans="1:15" ht="76.5">
      <c r="A85" s="1">
        <v>75</v>
      </c>
      <c r="B85" t="s">
        <v>327</v>
      </c>
      <c r="C85" s="5" t="s">
        <v>25</v>
      </c>
      <c r="D85" s="6" t="s">
        <v>198</v>
      </c>
      <c r="E85" s="6" t="s">
        <v>199</v>
      </c>
      <c r="F85" s="5" t="s">
        <v>200</v>
      </c>
      <c r="G85" s="5" t="s">
        <v>183</v>
      </c>
      <c r="H85" s="6" t="s">
        <v>184</v>
      </c>
      <c r="I85" s="5" t="s">
        <v>185</v>
      </c>
      <c r="J85" s="6">
        <v>1</v>
      </c>
      <c r="K85" s="10">
        <v>41487</v>
      </c>
      <c r="L85" s="10">
        <v>41534</v>
      </c>
      <c r="M85" s="15">
        <v>6.714285714285714</v>
      </c>
      <c r="N85" s="5"/>
      <c r="O85" s="5" t="s">
        <v>27</v>
      </c>
    </row>
    <row r="86" spans="1:15" ht="76.5">
      <c r="A86" s="1">
        <v>76</v>
      </c>
      <c r="B86" t="s">
        <v>328</v>
      </c>
      <c r="C86" s="5" t="s">
        <v>25</v>
      </c>
      <c r="D86" s="6" t="s">
        <v>198</v>
      </c>
      <c r="E86" s="6" t="s">
        <v>199</v>
      </c>
      <c r="F86" s="5" t="s">
        <v>200</v>
      </c>
      <c r="G86" s="5" t="s">
        <v>183</v>
      </c>
      <c r="H86" s="6" t="s">
        <v>128</v>
      </c>
      <c r="I86" s="5" t="s">
        <v>186</v>
      </c>
      <c r="J86" s="6">
        <v>1</v>
      </c>
      <c r="K86" s="10">
        <v>41535</v>
      </c>
      <c r="L86" s="10">
        <v>41547</v>
      </c>
      <c r="M86" s="15">
        <v>1.7142857142857142</v>
      </c>
      <c r="N86" s="5"/>
      <c r="O86" s="5"/>
    </row>
    <row r="87" spans="1:15" ht="76.5">
      <c r="A87" s="1">
        <v>77</v>
      </c>
      <c r="B87" t="s">
        <v>329</v>
      </c>
      <c r="C87" s="5" t="s">
        <v>25</v>
      </c>
      <c r="D87" s="6" t="s">
        <v>198</v>
      </c>
      <c r="E87" s="6" t="s">
        <v>199</v>
      </c>
      <c r="F87" s="5" t="s">
        <v>200</v>
      </c>
      <c r="G87" s="5" t="s">
        <v>183</v>
      </c>
      <c r="H87" s="6" t="s">
        <v>187</v>
      </c>
      <c r="I87" s="5" t="s">
        <v>188</v>
      </c>
      <c r="J87" s="6">
        <v>1</v>
      </c>
      <c r="K87" s="10">
        <v>41548</v>
      </c>
      <c r="L87" s="10">
        <v>41562</v>
      </c>
      <c r="M87" s="15">
        <v>2</v>
      </c>
      <c r="N87" s="5"/>
      <c r="O87" s="5"/>
    </row>
    <row r="88" spans="1:15" ht="89.25">
      <c r="A88" s="1">
        <v>78</v>
      </c>
      <c r="B88" t="s">
        <v>330</v>
      </c>
      <c r="C88" s="5" t="s">
        <v>25</v>
      </c>
      <c r="D88" s="6" t="s">
        <v>198</v>
      </c>
      <c r="E88" s="6" t="s">
        <v>199</v>
      </c>
      <c r="F88" s="5" t="s">
        <v>200</v>
      </c>
      <c r="G88" s="5" t="s">
        <v>183</v>
      </c>
      <c r="H88" s="5" t="s">
        <v>196</v>
      </c>
      <c r="I88" s="5" t="s">
        <v>190</v>
      </c>
      <c r="J88" s="6">
        <v>1</v>
      </c>
      <c r="K88" s="10">
        <v>41641</v>
      </c>
      <c r="L88" s="10">
        <v>41670</v>
      </c>
      <c r="M88" s="15">
        <v>4.142857142857143</v>
      </c>
      <c r="N88" s="5"/>
      <c r="O88" s="5"/>
    </row>
    <row r="89" spans="1:15" ht="102">
      <c r="A89" s="1">
        <v>79</v>
      </c>
      <c r="B89" t="s">
        <v>331</v>
      </c>
      <c r="C89" s="5" t="s">
        <v>25</v>
      </c>
      <c r="D89" s="6" t="s">
        <v>198</v>
      </c>
      <c r="E89" s="6" t="s">
        <v>199</v>
      </c>
      <c r="F89" s="5" t="s">
        <v>200</v>
      </c>
      <c r="G89" s="5" t="s">
        <v>183</v>
      </c>
      <c r="H89" s="5" t="s">
        <v>191</v>
      </c>
      <c r="I89" s="5" t="s">
        <v>192</v>
      </c>
      <c r="J89" s="6">
        <v>1</v>
      </c>
      <c r="K89" s="10">
        <v>41641</v>
      </c>
      <c r="L89" s="10">
        <v>41670</v>
      </c>
      <c r="M89" s="15">
        <v>4.142857142857143</v>
      </c>
      <c r="N89" s="5"/>
      <c r="O89" s="5"/>
    </row>
    <row r="90" spans="1:15" ht="102">
      <c r="A90" s="1">
        <v>80</v>
      </c>
      <c r="B90" t="s">
        <v>332</v>
      </c>
      <c r="C90" s="5" t="s">
        <v>25</v>
      </c>
      <c r="D90" s="6" t="s">
        <v>180</v>
      </c>
      <c r="E90" s="6" t="s">
        <v>201</v>
      </c>
      <c r="F90" s="5" t="s">
        <v>202</v>
      </c>
      <c r="G90" s="5" t="s">
        <v>183</v>
      </c>
      <c r="H90" s="6" t="s">
        <v>184</v>
      </c>
      <c r="I90" s="5" t="s">
        <v>185</v>
      </c>
      <c r="J90" s="6">
        <v>1</v>
      </c>
      <c r="K90" s="10">
        <v>41487</v>
      </c>
      <c r="L90" s="10">
        <v>41534</v>
      </c>
      <c r="M90" s="15">
        <v>6.714285714285714</v>
      </c>
      <c r="N90" s="5"/>
      <c r="O90" s="5"/>
    </row>
    <row r="91" spans="1:15" ht="102">
      <c r="A91" s="1">
        <v>81</v>
      </c>
      <c r="B91" t="s">
        <v>333</v>
      </c>
      <c r="C91" s="5" t="s">
        <v>25</v>
      </c>
      <c r="D91" s="6" t="s">
        <v>180</v>
      </c>
      <c r="E91" s="6" t="s">
        <v>201</v>
      </c>
      <c r="F91" s="5" t="s">
        <v>202</v>
      </c>
      <c r="G91" s="5" t="s">
        <v>183</v>
      </c>
      <c r="H91" s="6" t="s">
        <v>128</v>
      </c>
      <c r="I91" s="5" t="s">
        <v>186</v>
      </c>
      <c r="J91" s="6">
        <v>1</v>
      </c>
      <c r="K91" s="10">
        <v>41535</v>
      </c>
      <c r="L91" s="10">
        <v>41547</v>
      </c>
      <c r="M91" s="15">
        <v>1.7142857142857142</v>
      </c>
      <c r="N91" s="5"/>
      <c r="O91" s="5"/>
    </row>
    <row r="92" spans="1:15" ht="102">
      <c r="A92" s="1">
        <v>82</v>
      </c>
      <c r="B92" t="s">
        <v>334</v>
      </c>
      <c r="C92" s="5" t="s">
        <v>25</v>
      </c>
      <c r="D92" s="6" t="s">
        <v>180</v>
      </c>
      <c r="E92" s="6" t="s">
        <v>201</v>
      </c>
      <c r="F92" s="5" t="s">
        <v>202</v>
      </c>
      <c r="G92" s="5" t="s">
        <v>183</v>
      </c>
      <c r="H92" s="6" t="s">
        <v>187</v>
      </c>
      <c r="I92" s="5" t="s">
        <v>188</v>
      </c>
      <c r="J92" s="6">
        <v>1</v>
      </c>
      <c r="K92" s="10">
        <v>41548</v>
      </c>
      <c r="L92" s="10">
        <v>41562</v>
      </c>
      <c r="M92" s="15">
        <v>2</v>
      </c>
      <c r="N92" s="5"/>
      <c r="O92" s="5"/>
    </row>
    <row r="93" spans="1:15" ht="102">
      <c r="A93" s="1">
        <v>83</v>
      </c>
      <c r="B93" t="s">
        <v>335</v>
      </c>
      <c r="C93" s="5" t="s">
        <v>25</v>
      </c>
      <c r="D93" s="6" t="s">
        <v>180</v>
      </c>
      <c r="E93" s="6" t="s">
        <v>201</v>
      </c>
      <c r="F93" s="5" t="s">
        <v>202</v>
      </c>
      <c r="G93" s="5" t="s">
        <v>183</v>
      </c>
      <c r="H93" s="5" t="s">
        <v>203</v>
      </c>
      <c r="I93" s="5" t="s">
        <v>204</v>
      </c>
      <c r="J93" s="6">
        <v>3</v>
      </c>
      <c r="K93" s="10">
        <v>41486</v>
      </c>
      <c r="L93" s="10">
        <v>41670</v>
      </c>
      <c r="M93" s="15">
        <v>26.285714285714285</v>
      </c>
      <c r="N93" s="5"/>
      <c r="O93" s="5"/>
    </row>
    <row r="94" spans="1:15" ht="114.75">
      <c r="A94" s="1">
        <v>84</v>
      </c>
      <c r="B94" t="s">
        <v>336</v>
      </c>
      <c r="C94" s="5" t="s">
        <v>25</v>
      </c>
      <c r="D94" s="6" t="s">
        <v>180</v>
      </c>
      <c r="E94" s="6" t="s">
        <v>201</v>
      </c>
      <c r="F94" s="5" t="s">
        <v>202</v>
      </c>
      <c r="G94" s="5" t="s">
        <v>183</v>
      </c>
      <c r="H94" s="5" t="s">
        <v>205</v>
      </c>
      <c r="I94" s="5" t="s">
        <v>206</v>
      </c>
      <c r="J94" s="6">
        <v>3</v>
      </c>
      <c r="K94" s="10">
        <v>41486</v>
      </c>
      <c r="L94" s="10">
        <v>41670</v>
      </c>
      <c r="M94" s="15">
        <v>26.285714285714285</v>
      </c>
      <c r="N94" s="5"/>
      <c r="O94" s="5"/>
    </row>
    <row r="95" spans="1:15" ht="102">
      <c r="A95" s="1">
        <v>85</v>
      </c>
      <c r="B95" t="s">
        <v>337</v>
      </c>
      <c r="C95" s="5" t="s">
        <v>25</v>
      </c>
      <c r="D95" s="6" t="s">
        <v>198</v>
      </c>
      <c r="E95" s="6" t="s">
        <v>207</v>
      </c>
      <c r="F95" s="5" t="s">
        <v>202</v>
      </c>
      <c r="G95" s="5" t="s">
        <v>183</v>
      </c>
      <c r="H95" s="6" t="s">
        <v>184</v>
      </c>
      <c r="I95" s="5" t="s">
        <v>185</v>
      </c>
      <c r="J95" s="6">
        <v>1</v>
      </c>
      <c r="K95" s="10">
        <v>41487</v>
      </c>
      <c r="L95" s="10">
        <v>41534</v>
      </c>
      <c r="M95" s="15">
        <v>6.714285714285714</v>
      </c>
      <c r="N95" s="5"/>
      <c r="O95" s="5" t="s">
        <v>27</v>
      </c>
    </row>
    <row r="96" spans="1:15" ht="102">
      <c r="A96" s="1">
        <v>86</v>
      </c>
      <c r="B96" t="s">
        <v>338</v>
      </c>
      <c r="C96" s="5" t="s">
        <v>25</v>
      </c>
      <c r="D96" s="6" t="s">
        <v>198</v>
      </c>
      <c r="E96" s="6" t="s">
        <v>207</v>
      </c>
      <c r="F96" s="5" t="s">
        <v>202</v>
      </c>
      <c r="G96" s="5" t="s">
        <v>183</v>
      </c>
      <c r="H96" s="6" t="s">
        <v>128</v>
      </c>
      <c r="I96" s="5" t="s">
        <v>186</v>
      </c>
      <c r="J96" s="6">
        <v>1</v>
      </c>
      <c r="K96" s="10">
        <v>41535</v>
      </c>
      <c r="L96" s="10">
        <v>41547</v>
      </c>
      <c r="M96" s="15">
        <v>1.7142857142857142</v>
      </c>
      <c r="N96" s="5"/>
      <c r="O96" s="5"/>
    </row>
    <row r="97" spans="1:15" ht="102">
      <c r="A97" s="1">
        <v>87</v>
      </c>
      <c r="B97" t="s">
        <v>339</v>
      </c>
      <c r="C97" s="5" t="s">
        <v>25</v>
      </c>
      <c r="D97" s="6" t="s">
        <v>198</v>
      </c>
      <c r="E97" s="6" t="s">
        <v>207</v>
      </c>
      <c r="F97" s="5" t="s">
        <v>202</v>
      </c>
      <c r="G97" s="5" t="s">
        <v>183</v>
      </c>
      <c r="H97" s="6" t="s">
        <v>187</v>
      </c>
      <c r="I97" s="5" t="s">
        <v>188</v>
      </c>
      <c r="J97" s="6">
        <v>1</v>
      </c>
      <c r="K97" s="10">
        <v>41548</v>
      </c>
      <c r="L97" s="10">
        <v>41562</v>
      </c>
      <c r="M97" s="15">
        <v>2</v>
      </c>
      <c r="N97" s="5"/>
      <c r="O97" s="5"/>
    </row>
    <row r="98" spans="1:15" ht="102">
      <c r="A98" s="1">
        <v>88</v>
      </c>
      <c r="B98" t="s">
        <v>340</v>
      </c>
      <c r="C98" s="5" t="s">
        <v>25</v>
      </c>
      <c r="D98" s="6" t="s">
        <v>198</v>
      </c>
      <c r="E98" s="6" t="s">
        <v>207</v>
      </c>
      <c r="F98" s="5" t="s">
        <v>202</v>
      </c>
      <c r="G98" s="5" t="s">
        <v>183</v>
      </c>
      <c r="H98" s="5" t="s">
        <v>208</v>
      </c>
      <c r="I98" s="5" t="s">
        <v>209</v>
      </c>
      <c r="J98" s="6">
        <v>5</v>
      </c>
      <c r="K98" s="10">
        <v>41511</v>
      </c>
      <c r="L98" s="10">
        <v>41633</v>
      </c>
      <c r="M98" s="15">
        <v>17.428571428571427</v>
      </c>
      <c r="N98" s="5"/>
      <c r="O98" s="5"/>
    </row>
    <row r="99" spans="1:15" ht="102">
      <c r="A99" s="1">
        <v>89</v>
      </c>
      <c r="B99" t="s">
        <v>341</v>
      </c>
      <c r="C99" s="5" t="s">
        <v>25</v>
      </c>
      <c r="D99" s="6" t="s">
        <v>198</v>
      </c>
      <c r="E99" s="6" t="s">
        <v>207</v>
      </c>
      <c r="F99" s="5" t="s">
        <v>202</v>
      </c>
      <c r="G99" s="5" t="s">
        <v>183</v>
      </c>
      <c r="H99" s="5" t="s">
        <v>210</v>
      </c>
      <c r="I99" s="5" t="s">
        <v>211</v>
      </c>
      <c r="J99" s="6">
        <v>5</v>
      </c>
      <c r="K99" s="10">
        <v>41511</v>
      </c>
      <c r="L99" s="10">
        <v>41633</v>
      </c>
      <c r="M99" s="15">
        <v>17.428571428571427</v>
      </c>
      <c r="N99" s="5"/>
      <c r="O99" s="5"/>
    </row>
    <row r="100" spans="1:15" ht="102">
      <c r="A100" s="1">
        <v>90</v>
      </c>
      <c r="B100" t="s">
        <v>342</v>
      </c>
      <c r="C100" s="5" t="s">
        <v>25</v>
      </c>
      <c r="D100" s="6" t="s">
        <v>198</v>
      </c>
      <c r="E100" s="6" t="s">
        <v>212</v>
      </c>
      <c r="F100" s="5" t="s">
        <v>213</v>
      </c>
      <c r="G100" s="5" t="s">
        <v>214</v>
      </c>
      <c r="H100" s="5" t="s">
        <v>215</v>
      </c>
      <c r="I100" s="5" t="s">
        <v>211</v>
      </c>
      <c r="J100" s="6">
        <v>5</v>
      </c>
      <c r="K100" s="10">
        <v>41511</v>
      </c>
      <c r="L100" s="10">
        <v>41633</v>
      </c>
      <c r="M100" s="15">
        <v>17.428571428571427</v>
      </c>
      <c r="N100" s="5"/>
      <c r="O100" s="5"/>
    </row>
    <row r="101" spans="1:15" ht="255">
      <c r="A101" s="1">
        <v>91</v>
      </c>
      <c r="B101" t="s">
        <v>343</v>
      </c>
      <c r="C101" s="5" t="s">
        <v>25</v>
      </c>
      <c r="D101" s="6" t="s">
        <v>180</v>
      </c>
      <c r="E101" s="6" t="s">
        <v>216</v>
      </c>
      <c r="F101" s="5" t="s">
        <v>217</v>
      </c>
      <c r="G101" s="5" t="s">
        <v>218</v>
      </c>
      <c r="H101" s="5" t="s">
        <v>219</v>
      </c>
      <c r="I101" s="5" t="s">
        <v>220</v>
      </c>
      <c r="J101" s="6">
        <v>1</v>
      </c>
      <c r="K101" s="10">
        <v>41426</v>
      </c>
      <c r="L101" s="10">
        <v>41486</v>
      </c>
      <c r="M101" s="15">
        <v>8.571428571428571</v>
      </c>
      <c r="N101" s="5"/>
      <c r="O101" s="5" t="s">
        <v>27</v>
      </c>
    </row>
    <row r="102" spans="1:15" ht="255">
      <c r="A102" s="1">
        <v>92</v>
      </c>
      <c r="B102" t="s">
        <v>344</v>
      </c>
      <c r="C102" s="5" t="s">
        <v>25</v>
      </c>
      <c r="D102" s="6" t="s">
        <v>180</v>
      </c>
      <c r="E102" s="6" t="s">
        <v>216</v>
      </c>
      <c r="F102" s="5" t="s">
        <v>217</v>
      </c>
      <c r="G102" s="5" t="s">
        <v>218</v>
      </c>
      <c r="H102" s="5" t="s">
        <v>221</v>
      </c>
      <c r="I102" s="5" t="s">
        <v>222</v>
      </c>
      <c r="J102" s="6">
        <v>1</v>
      </c>
      <c r="K102" s="10">
        <v>41456</v>
      </c>
      <c r="L102" s="10">
        <v>41516</v>
      </c>
      <c r="M102" s="15">
        <v>8.571428571428571</v>
      </c>
      <c r="N102" s="5"/>
      <c r="O102" s="5"/>
    </row>
    <row r="103" spans="1:15" ht="255">
      <c r="A103" s="1">
        <v>93</v>
      </c>
      <c r="B103" t="s">
        <v>345</v>
      </c>
      <c r="C103" s="5" t="s">
        <v>25</v>
      </c>
      <c r="D103" s="6" t="s">
        <v>180</v>
      </c>
      <c r="E103" s="6" t="s">
        <v>216</v>
      </c>
      <c r="F103" s="5" t="s">
        <v>217</v>
      </c>
      <c r="G103" s="5" t="s">
        <v>218</v>
      </c>
      <c r="H103" s="5" t="s">
        <v>223</v>
      </c>
      <c r="I103" s="5" t="s">
        <v>224</v>
      </c>
      <c r="J103" s="6">
        <v>1</v>
      </c>
      <c r="K103" s="10">
        <v>41518</v>
      </c>
      <c r="L103" s="10">
        <v>41609</v>
      </c>
      <c r="M103" s="15">
        <v>13</v>
      </c>
      <c r="N103" s="5"/>
      <c r="O103" s="5"/>
    </row>
    <row r="104" spans="1:15" ht="178.5">
      <c r="A104" s="1">
        <v>94</v>
      </c>
      <c r="B104" t="s">
        <v>346</v>
      </c>
      <c r="C104" s="5" t="s">
        <v>25</v>
      </c>
      <c r="D104" s="6" t="s">
        <v>180</v>
      </c>
      <c r="E104" s="6" t="s">
        <v>216</v>
      </c>
      <c r="F104" s="5" t="s">
        <v>217</v>
      </c>
      <c r="G104" s="6" t="s">
        <v>225</v>
      </c>
      <c r="H104" s="5" t="s">
        <v>226</v>
      </c>
      <c r="I104" s="5" t="s">
        <v>227</v>
      </c>
      <c r="J104" s="6">
        <v>1</v>
      </c>
      <c r="K104" s="10">
        <v>41470</v>
      </c>
      <c r="L104" s="10">
        <v>41501</v>
      </c>
      <c r="M104" s="15">
        <v>4.428571428571429</v>
      </c>
      <c r="N104" s="5"/>
      <c r="O104" s="5"/>
    </row>
    <row r="105" spans="1:15" ht="178.5">
      <c r="A105" s="1">
        <v>95</v>
      </c>
      <c r="B105" t="s">
        <v>347</v>
      </c>
      <c r="C105" s="5" t="s">
        <v>25</v>
      </c>
      <c r="D105" s="6" t="s">
        <v>180</v>
      </c>
      <c r="E105" s="6" t="s">
        <v>216</v>
      </c>
      <c r="F105" s="5" t="s">
        <v>217</v>
      </c>
      <c r="G105" s="6" t="s">
        <v>225</v>
      </c>
      <c r="H105" s="5" t="s">
        <v>228</v>
      </c>
      <c r="I105" s="5" t="s">
        <v>229</v>
      </c>
      <c r="J105" s="6">
        <v>1</v>
      </c>
      <c r="K105" s="10">
        <v>41487</v>
      </c>
      <c r="L105" s="10">
        <v>41532</v>
      </c>
      <c r="M105" s="15">
        <v>6.428571428571429</v>
      </c>
      <c r="N105" s="5"/>
      <c r="O105" s="5"/>
    </row>
    <row r="106" spans="1:15" ht="178.5">
      <c r="A106" s="1">
        <v>96</v>
      </c>
      <c r="B106" t="s">
        <v>348</v>
      </c>
      <c r="C106" s="5" t="s">
        <v>25</v>
      </c>
      <c r="D106" s="6" t="s">
        <v>180</v>
      </c>
      <c r="E106" s="6" t="s">
        <v>216</v>
      </c>
      <c r="F106" s="5" t="s">
        <v>217</v>
      </c>
      <c r="G106" s="6" t="s">
        <v>225</v>
      </c>
      <c r="H106" s="5" t="s">
        <v>230</v>
      </c>
      <c r="I106" s="5" t="s">
        <v>231</v>
      </c>
      <c r="J106" s="6">
        <v>1</v>
      </c>
      <c r="K106" s="10">
        <v>41470</v>
      </c>
      <c r="L106" s="10">
        <v>42004</v>
      </c>
      <c r="M106" s="15">
        <v>76.28571428571429</v>
      </c>
      <c r="N106" s="5"/>
      <c r="O106" s="5"/>
    </row>
    <row r="107" spans="1:15" ht="178.5">
      <c r="A107" s="1">
        <v>97</v>
      </c>
      <c r="B107" t="s">
        <v>349</v>
      </c>
      <c r="C107" s="5" t="s">
        <v>25</v>
      </c>
      <c r="D107" s="6" t="s">
        <v>180</v>
      </c>
      <c r="E107" s="6" t="s">
        <v>216</v>
      </c>
      <c r="F107" s="5" t="s">
        <v>217</v>
      </c>
      <c r="G107" s="6" t="s">
        <v>225</v>
      </c>
      <c r="H107" s="5" t="s">
        <v>232</v>
      </c>
      <c r="I107" s="5" t="s">
        <v>222</v>
      </c>
      <c r="J107" s="6">
        <v>1</v>
      </c>
      <c r="K107" s="10">
        <v>41487</v>
      </c>
      <c r="L107" s="10">
        <v>41547</v>
      </c>
      <c r="M107" s="15">
        <v>8.571428571428571</v>
      </c>
      <c r="N107" s="5"/>
      <c r="O107" s="5"/>
    </row>
    <row r="108" spans="1:15" ht="153">
      <c r="A108" s="1">
        <v>98</v>
      </c>
      <c r="B108" t="s">
        <v>350</v>
      </c>
      <c r="C108" s="5" t="s">
        <v>25</v>
      </c>
      <c r="D108" s="6" t="s">
        <v>180</v>
      </c>
      <c r="E108" s="6" t="s">
        <v>216</v>
      </c>
      <c r="F108" s="5" t="s">
        <v>217</v>
      </c>
      <c r="G108" s="6" t="s">
        <v>225</v>
      </c>
      <c r="H108" s="5" t="s">
        <v>233</v>
      </c>
      <c r="I108" s="5" t="s">
        <v>234</v>
      </c>
      <c r="J108" s="6">
        <v>34</v>
      </c>
      <c r="K108" s="10">
        <v>41485</v>
      </c>
      <c r="L108" s="10">
        <v>42003</v>
      </c>
      <c r="M108" s="15">
        <v>74</v>
      </c>
      <c r="N108" s="5"/>
      <c r="O108" s="5"/>
    </row>
    <row r="109" spans="1:15" ht="242.25">
      <c r="A109" s="1">
        <v>99</v>
      </c>
      <c r="B109" t="s">
        <v>351</v>
      </c>
      <c r="C109" s="5" t="s">
        <v>25</v>
      </c>
      <c r="D109" s="6" t="s">
        <v>180</v>
      </c>
      <c r="E109" s="6" t="s">
        <v>216</v>
      </c>
      <c r="F109" s="5" t="s">
        <v>217</v>
      </c>
      <c r="G109" s="5" t="s">
        <v>235</v>
      </c>
      <c r="H109" s="5" t="s">
        <v>236</v>
      </c>
      <c r="I109" s="5" t="s">
        <v>237</v>
      </c>
      <c r="J109" s="6">
        <v>1</v>
      </c>
      <c r="K109" s="10">
        <v>41548</v>
      </c>
      <c r="L109" s="10">
        <v>41562</v>
      </c>
      <c r="M109" s="15">
        <v>2</v>
      </c>
      <c r="N109" s="5"/>
      <c r="O109" s="5" t="s">
        <v>27</v>
      </c>
    </row>
    <row r="110" spans="1:15" ht="242.25">
      <c r="A110" s="1">
        <v>100</v>
      </c>
      <c r="B110" t="s">
        <v>352</v>
      </c>
      <c r="C110" s="5" t="s">
        <v>25</v>
      </c>
      <c r="D110" s="6" t="s">
        <v>180</v>
      </c>
      <c r="E110" s="6" t="s">
        <v>216</v>
      </c>
      <c r="F110" s="5" t="s">
        <v>217</v>
      </c>
      <c r="G110" s="5" t="s">
        <v>235</v>
      </c>
      <c r="H110" s="5" t="s">
        <v>238</v>
      </c>
      <c r="I110" s="5" t="s">
        <v>222</v>
      </c>
      <c r="J110" s="6">
        <v>1</v>
      </c>
      <c r="K110" s="10">
        <v>41579</v>
      </c>
      <c r="L110" s="10">
        <v>41608</v>
      </c>
      <c r="M110" s="15">
        <v>4.142857142857143</v>
      </c>
      <c r="N110" s="5"/>
      <c r="O110" s="5" t="s">
        <v>27</v>
      </c>
    </row>
    <row r="111" spans="1:15" ht="216.75">
      <c r="A111" s="1">
        <v>101</v>
      </c>
      <c r="B111" t="s">
        <v>353</v>
      </c>
      <c r="C111" s="5" t="s">
        <v>25</v>
      </c>
      <c r="D111" s="6" t="s">
        <v>180</v>
      </c>
      <c r="E111" s="6" t="s">
        <v>216</v>
      </c>
      <c r="F111" s="5" t="s">
        <v>217</v>
      </c>
      <c r="G111" s="5" t="s">
        <v>239</v>
      </c>
      <c r="H111" s="5" t="s">
        <v>240</v>
      </c>
      <c r="I111" s="5" t="s">
        <v>241</v>
      </c>
      <c r="J111" s="6">
        <v>1</v>
      </c>
      <c r="K111" s="7">
        <v>41593</v>
      </c>
      <c r="L111" s="7">
        <v>41608</v>
      </c>
      <c r="M111" s="15">
        <v>2.142857142857143</v>
      </c>
      <c r="N111" s="6"/>
      <c r="O111" s="6"/>
    </row>
    <row r="112" spans="1:15" ht="216.75">
      <c r="A112" s="1">
        <v>102</v>
      </c>
      <c r="B112" t="s">
        <v>354</v>
      </c>
      <c r="C112" s="5" t="s">
        <v>25</v>
      </c>
      <c r="D112" s="6" t="s">
        <v>180</v>
      </c>
      <c r="E112" s="6" t="s">
        <v>216</v>
      </c>
      <c r="F112" s="5" t="s">
        <v>217</v>
      </c>
      <c r="G112" s="5" t="s">
        <v>239</v>
      </c>
      <c r="H112" s="5" t="s">
        <v>242</v>
      </c>
      <c r="I112" s="5" t="s">
        <v>243</v>
      </c>
      <c r="J112" s="6">
        <v>1</v>
      </c>
      <c r="K112" s="7">
        <v>41608</v>
      </c>
      <c r="L112" s="7">
        <v>41623</v>
      </c>
      <c r="M112" s="15">
        <v>2.142857142857143</v>
      </c>
      <c r="N112" s="6"/>
      <c r="O112" s="6"/>
    </row>
    <row r="113" spans="1:15" ht="242.25">
      <c r="A113" s="1">
        <v>103</v>
      </c>
      <c r="B113" t="s">
        <v>355</v>
      </c>
      <c r="C113" s="5" t="s">
        <v>25</v>
      </c>
      <c r="D113" s="6" t="s">
        <v>180</v>
      </c>
      <c r="E113" s="6" t="s">
        <v>216</v>
      </c>
      <c r="F113" s="5" t="s">
        <v>217</v>
      </c>
      <c r="G113" s="5" t="s">
        <v>235</v>
      </c>
      <c r="H113" s="5" t="s">
        <v>244</v>
      </c>
      <c r="I113" s="5" t="s">
        <v>33</v>
      </c>
      <c r="J113" s="6">
        <v>1</v>
      </c>
      <c r="K113" s="7">
        <v>41623</v>
      </c>
      <c r="L113" s="7">
        <v>42004</v>
      </c>
      <c r="M113" s="15">
        <v>54.42857142857143</v>
      </c>
      <c r="N113" s="6"/>
      <c r="O113" s="6"/>
    </row>
    <row r="114" spans="1:15" ht="153">
      <c r="A114" s="1">
        <v>104</v>
      </c>
      <c r="B114" t="s">
        <v>356</v>
      </c>
      <c r="C114" s="5" t="s">
        <v>25</v>
      </c>
      <c r="D114" s="6" t="s">
        <v>180</v>
      </c>
      <c r="E114" s="6" t="s">
        <v>216</v>
      </c>
      <c r="F114" s="5" t="s">
        <v>217</v>
      </c>
      <c r="G114" s="6" t="s">
        <v>245</v>
      </c>
      <c r="H114" s="5" t="s">
        <v>246</v>
      </c>
      <c r="I114" s="5" t="s">
        <v>247</v>
      </c>
      <c r="J114" s="6">
        <v>1</v>
      </c>
      <c r="K114" s="7">
        <v>41623</v>
      </c>
      <c r="L114" s="7">
        <v>42004</v>
      </c>
      <c r="M114" s="15">
        <v>54.42857142857143</v>
      </c>
      <c r="N114" s="6"/>
      <c r="O114" s="6"/>
    </row>
    <row r="115" spans="1:15" ht="153">
      <c r="A115" s="1">
        <v>105</v>
      </c>
      <c r="B115" t="s">
        <v>357</v>
      </c>
      <c r="C115" s="5" t="s">
        <v>25</v>
      </c>
      <c r="D115" s="6" t="s">
        <v>180</v>
      </c>
      <c r="E115" s="6" t="s">
        <v>216</v>
      </c>
      <c r="F115" s="5" t="s">
        <v>217</v>
      </c>
      <c r="G115" s="6" t="s">
        <v>248</v>
      </c>
      <c r="H115" s="6" t="s">
        <v>249</v>
      </c>
      <c r="I115" s="6" t="s">
        <v>250</v>
      </c>
      <c r="J115" s="6">
        <v>1</v>
      </c>
      <c r="K115" s="7">
        <v>41623</v>
      </c>
      <c r="L115" s="7">
        <v>42004</v>
      </c>
      <c r="M115" s="15">
        <v>54.42857142857143</v>
      </c>
      <c r="N115" s="6"/>
      <c r="O115" s="6"/>
    </row>
    <row r="116" spans="1:15" ht="153">
      <c r="A116" s="1">
        <v>106</v>
      </c>
      <c r="B116" t="s">
        <v>358</v>
      </c>
      <c r="C116" s="5" t="s">
        <v>25</v>
      </c>
      <c r="D116" s="6" t="s">
        <v>180</v>
      </c>
      <c r="E116" s="6" t="s">
        <v>216</v>
      </c>
      <c r="F116" s="5" t="s">
        <v>217</v>
      </c>
      <c r="G116" s="9" t="s">
        <v>251</v>
      </c>
      <c r="H116" s="16" t="s">
        <v>252</v>
      </c>
      <c r="I116" s="9" t="s">
        <v>253</v>
      </c>
      <c r="J116" s="6">
        <v>1</v>
      </c>
      <c r="K116" s="17">
        <v>41623</v>
      </c>
      <c r="L116" s="17">
        <v>42004</v>
      </c>
      <c r="M116" s="18">
        <v>54.42857142857143</v>
      </c>
      <c r="N116" s="19"/>
      <c r="O116" s="19"/>
    </row>
    <row r="50999" ht="12.75">
      <c r="A50999">
        <v>240</v>
      </c>
    </row>
    <row r="51002" ht="12.75">
      <c r="A51002" t="s">
        <v>25</v>
      </c>
    </row>
    <row r="51003" ht="12.75">
      <c r="A51003" t="s">
        <v>26</v>
      </c>
    </row>
  </sheetData>
  <sheetProtection/>
  <mergeCells count="3">
    <mergeCell ref="D1:H1"/>
    <mergeCell ref="D2:H2"/>
    <mergeCell ref="B8:O8"/>
  </mergeCells>
  <dataValidations count="11">
    <dataValidation type="list" allowBlank="1" showInputMessage="1" showErrorMessage="1" promptTitle="Seleccione un elemento de la lista" prompt="&#10;Seleccione de la lista si registra la SUSCRIPCIÓN, ó el AVANCE (SEGUIMIENTO) del Plan de Mejoramiento." errorTitle="Entrada no válida" error="Por favor seleccione un elemento de la lista" sqref="C11:C116">
      <formula1>$A$51002:$A$51003</formula1>
    </dataValidation>
    <dataValidation type="textLength" allowBlank="1" showInputMessage="1" showErrorMessage="1" promptTitle="Cualquier contenido&#10;Maximo 390 Caracteres" prompt="&#10;Registre CAUSA contenida en Inf de Auditoría(Suscripción), ó q se encuentra en Plan ya suscrito(Avance o Seguimiento)&#10;SI SUPERA 390 CARACTERES, RESÚMALA.&#10;Insterte tantas filas como ACTIVIDADES sean." error="Escriba un texto &#10;Maximo 390 Caracteres" sqref="F33:F47 F75:F116">
      <formula1>0</formula1>
      <formula2>390</formula2>
    </dataValidation>
    <dataValidation type="textLength" allowBlank="1" showInputMessage="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G33:G46 G95:G103 G109:G113">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H37 H33:H35 H46 H39:H44 H78:H79 H83:H84 H88:H89 H93:H94 H98:H101 H104:H106 H116 H108:H109">
      <formula1>0</formula1>
      <formula2>390</formula2>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I33 I35 I37:I44 I46:I47 I75:I110">
      <formula1>0</formula1>
      <formula2>390</formula2>
    </dataValidation>
    <dataValidation type="decimal" allowBlank="1" showInputMessage="1" showErrorMessage="1" promptTitle="Escriba un número en esta casilla" prompt="&#10;Registre EN NÚMERO la cantidad, Volumen o tamaño de la actividad (en unidades o porcentajes). &#10;Ej.: Si en col. 28 registró INFORMES y son 5 informes, aquí se registra el número 5." errorTitle="Entrada no válida" error="Por favor escriba un número" sqref="J46 J33:J37 J39:J44 J75:J116">
      <formula1>-1.7976931348623157E+308</formula1>
      <formula2>1.7976931348623157E+308</formula2>
    </dataValidation>
    <dataValidation type="date" operator="notEqual" allowBlank="1" showInputMessage="1" showErrorMessage="1" promptTitle="Ingrese una fecha (AAAA/MM/DD)" prompt="&#10;Registre la FECHA PROGRAMADA para el inicio de la actividad.&#10;(FORMATO AAAA/MM/DD)" errorTitle="Entrada no válida" error="Por favor escriba una fecha válida (AAAA/MM/DD)" sqref="K46 L40 K33:K37 K39:K44 K75:K110">
      <formula1>-1</formula1>
    </dataValidation>
    <dataValidation type="date" operator="notEqual" allowBlank="1" showInputMessage="1" showErrorMessage="1" promptTitle="Ingrese una fecha (AAAA/MM/DD)" prompt="&#10;Registre la FECHA PROGRAMADA para la terminación de la actividad.&#10;(FORMATO AAAA/MM/DD)" errorTitle="Entrada no válida" error="Por favor escriba una fecha válida (AAAA/MM/DD)" sqref="L33:L39 L41:L44 L46:L47 L75:L110">
      <formula1>-1</formula1>
    </dataValidation>
    <dataValidation type="decimal" allowBlank="1" showInputMessage="1" showErrorMessage="1" promptTitle="Escriba un número en esta casilla" prompt="&#10;Registre el numero de semanas que existen entre&#10;las fecha de inicio y la fecha final de la&#10;actividad." errorTitle="Entrada no válida" error="Por favor escriba un número" sqref="M75:M116 M46:M47 M41:M44">
      <formula1>-1.7976931348623157E+308</formula1>
      <formula2>1.7976931348623157E+308</formula2>
    </dataValidation>
    <dataValidation type="decimal" allowBlank="1" showInputMessage="1" showErrorMessage="1" promptTitle="Escriba un número en esta casilla" prompt="&#10;Registre EN NÚMERO el avance fisico a la fecha de corte del informe, respecto a las cantidades de las unidades de medida.&#10;(Únicamente para AVANCE ó SEGUIMIENTO del Plan de Mejoramiento)" errorTitle="Entrada no válida" error="Por favor escriba un número" sqref="N33:N44 N46:N47 N75:N110">
      <formula1>-9223372036854780000</formula1>
      <formula2>9223372036854780000</formula2>
    </dataValidation>
    <dataValidation type="textLength" allowBlank="1" showInputMessage="1" showErrorMessage="1" promptTitle="Cualquier contenido&#10;Maximo 390 Caracteres" prompt="&#10;Registre aspectos importantes a considerar.&#10;(MÁX. 390 CARACTERES)" error="Escriba un texto &#10;Maximo 390 Caracteres" sqref="O33:O44 O46:O47 O75:O110">
      <formula1>0</formula1>
      <formula2>390</formula2>
    </dataValidation>
  </dataValidations>
  <printOptions/>
  <pageMargins left="0.75" right="0.75" top="1" bottom="1" header="0.5" footer="0.5"/>
  <pageSetup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 Antonio Romero Parra</dc:creator>
  <cp:keywords/>
  <dc:description/>
  <cp:lastModifiedBy>Marco Antonio Romero Parra</cp:lastModifiedBy>
  <dcterms:created xsi:type="dcterms:W3CDTF">2013-07-31T21:13:21Z</dcterms:created>
  <dcterms:modified xsi:type="dcterms:W3CDTF">2013-07-31T21:13:23Z</dcterms:modified>
  <cp:category/>
  <cp:version/>
  <cp:contentType/>
  <cp:contentStatus/>
</cp:coreProperties>
</file>